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10.111.8.10\sds\DIEC\ESTATISTICA\zoldan1\Pib\pib regional\Pib 2020\Pib Regional 2020 divulgação SDE\"/>
    </mc:Choice>
  </mc:AlternateContent>
  <xr:revisionPtr revIDLastSave="0" documentId="13_ncr:1_{ED468248-6C53-495C-9990-0BE2C58BFEFD}" xr6:coauthVersionLast="46" xr6:coauthVersionMax="46" xr10:uidLastSave="{00000000-0000-0000-0000-000000000000}"/>
  <bookViews>
    <workbookView xWindow="-19320" yWindow="1035" windowWidth="19440" windowHeight="10440" xr2:uid="{00000000-000D-0000-FFFF-FFFF00000000}"/>
  </bookViews>
  <sheets>
    <sheet name="tab9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8" l="1"/>
  <c r="R19" i="8"/>
  <c r="S19" i="8"/>
  <c r="T19" i="8"/>
  <c r="K19" i="8"/>
  <c r="L19" i="8"/>
  <c r="M19" i="8"/>
  <c r="N19" i="8"/>
  <c r="O19" i="8"/>
  <c r="P19" i="8"/>
  <c r="J19" i="8"/>
  <c r="T14" i="8"/>
  <c r="T10" i="8"/>
  <c r="S14" i="8"/>
  <c r="S10" i="8"/>
  <c r="I19" i="8" l="1"/>
  <c r="H19" i="8"/>
  <c r="G19" i="8"/>
  <c r="F19" i="8"/>
  <c r="E19" i="8"/>
  <c r="D19" i="8"/>
  <c r="C19" i="8"/>
  <c r="B19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</calcChain>
</file>

<file path=xl/sharedStrings.xml><?xml version="1.0" encoding="utf-8"?>
<sst xmlns="http://schemas.openxmlformats.org/spreadsheetml/2006/main" count="55" uniqueCount="32">
  <si>
    <t>CONTAS REGIONAIS: PRODUTO INTERNO BRUTO</t>
  </si>
  <si>
    <t>SDE – Produto Interno Bruto</t>
  </si>
  <si>
    <t>Em milhões de reais</t>
  </si>
  <si>
    <t>Setores e subsetores de Atividade Econômica</t>
  </si>
  <si>
    <t>Agropecuária</t>
  </si>
  <si>
    <t>Agricultura, inclusive o apoio e a pós colheita</t>
  </si>
  <si>
    <t>(...)</t>
  </si>
  <si>
    <t>Pecuária, inclusive apoio à pecuária</t>
  </si>
  <si>
    <t>Produção florestal, pesca e aquicultura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</si>
  <si>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</si>
  <si>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</si>
  <si>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</si>
  <si>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</si>
  <si>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</si>
  <si>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</si>
  <si>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Comércio, manutenção e reparação de veículos automotores e motocicletas</t>
  </si>
  <si>
    <t>Transporte, armazenagem e correio</t>
  </si>
  <si>
    <t>Serviços de alojamento e alimentação</t>
  </si>
  <si>
    <t>Serviços de 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</si>
  <si>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</si>
  <si>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</si>
  <si>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</si>
  <si>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educação e saúde pública, defesa e seguridade social</t>
  </si>
  <si>
    <t>Educação e saúde privada</t>
  </si>
  <si>
    <t>Serviços domésticos</t>
  </si>
  <si>
    <t>(...) Dados não disponíveis.</t>
  </si>
  <si>
    <t>Valor Adicionado, segundo os Setores e subsetores de atividade econômica</t>
  </si>
  <si>
    <t>VALOR ADICIONADO</t>
  </si>
  <si>
    <r>
      <t xml:space="preserve">Fonte: </t>
    </r>
    <r>
      <rPr>
        <sz val="12"/>
        <rFont val="Calibri"/>
        <family val="2"/>
        <scheme val="minor"/>
      </rPr>
      <t>Instituto Brasileiro de Geografia e Estatística – IBGE; Secretaria de Estado do Desenvolvimento Econômico Sustentável - SDE</t>
    </r>
  </si>
  <si>
    <t>Estado de Santa Catarina  – 2002-2020</t>
  </si>
  <si>
    <t>Arte, Cultura, Esporte e Recreação e Outras atividades de serviços</t>
  </si>
  <si>
    <t>Tabela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</si>
</sst>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1" fontId="4" fillId="4" borderId="4" xfId="0" quotePrefix="1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5" fillId="5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3" fontId="6" fillId="3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164" fontId="8" fillId="5" borderId="0" xfId="0" applyNumberFormat="1" applyFont="1" applyFill="1" applyAlignment="1">
      <alignment horizontal="right"/>
    </xf>
    <xf numFmtId="164" fontId="8" fillId="6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3" fontId="7" fillId="3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3" fontId="2" fillId="2" borderId="1" xfId="0" applyNumberFormat="1" applyFont="1" applyFill="1" applyBorder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5" fontId="2" fillId="2" borderId="0" xfId="0" applyNumberFormat="1" applyFont="1" applyFill="1"/>
    <xf numFmtId="164" fontId="2" fillId="2" borderId="0" xfId="0" applyNumberFormat="1" applyFont="1" applyFill="1"/>
    <xf numFmtId="164" fontId="2" fillId="2" borderId="1" xfId="0" applyNumberFormat="1" applyFont="1" applyFill="1" applyBorder="1"/>
    <xf numFmtId="3" fontId="2" fillId="2" borderId="0" xfId="0" applyNumberFormat="1" applyFont="1" applyFill="1"/>
  </cellXfs>
  <cellStyles count="2">
    <cellStyle name="Normal" xfId="0" builtinId="0"/>
    <cellStyle name="Vírgul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workbookViewId="0">
      <selection activeCell="C5" sqref="C5"/>
    </sheetView>
  </sheetViews>
  <sheetFormatPr defaultColWidth="9.140625" defaultRowHeight="15.75" x14ac:dyDescent="0.25"/>
  <cols>
    <col min="1" max="1" width="86.7109375" style="1" customWidth="1"/>
    <col min="2" max="16" width="10.7109375" style="1" customWidth="1"/>
    <col min="17" max="17" width="11.5703125" style="1" customWidth="1"/>
    <col min="18" max="18" width="9.140625" style="1"/>
    <col min="19" max="19" width="12.140625" style="1" bestFit="1" customWidth="1"/>
    <col min="20" max="20" width="10.7109375" style="1" customWidth="1"/>
    <col min="21" max="21" width="9.140625" style="1"/>
    <col min="22" max="22" width="12.5703125" style="1" bestFit="1" customWidth="1"/>
    <col min="23" max="16384" width="9.140625" style="1"/>
  </cols>
  <sheetData>
    <row r="1" spans="1:20" x14ac:dyDescent="0.25">
      <c r="A1" s="5"/>
    </row>
    <row r="2" spans="1:20" x14ac:dyDescent="0.25">
      <c r="A2" s="25" t="s">
        <v>0</v>
      </c>
      <c r="T2" s="9" t="s">
        <v>1</v>
      </c>
    </row>
    <row r="3" spans="1:20" x14ac:dyDescent="0.25">
      <c r="A3" s="25"/>
    </row>
    <row r="4" spans="1:20" x14ac:dyDescent="0.25">
      <c r="A4" s="25" t="s">
        <v>31</v>
      </c>
      <c r="B4" s="31"/>
      <c r="C4" s="31"/>
      <c r="D4" s="31"/>
      <c r="E4" s="31"/>
      <c r="F4" s="31"/>
      <c r="G4" s="31"/>
      <c r="H4" s="31"/>
    </row>
    <row r="5" spans="1:20" x14ac:dyDescent="0.25">
      <c r="A5" s="25" t="s">
        <v>26</v>
      </c>
      <c r="B5" s="33"/>
      <c r="C5" s="33"/>
      <c r="D5" s="33"/>
      <c r="E5" s="33"/>
      <c r="F5" s="33"/>
      <c r="G5" s="33"/>
      <c r="H5" s="33"/>
    </row>
    <row r="6" spans="1:20" x14ac:dyDescent="0.25">
      <c r="A6" s="25" t="s">
        <v>29</v>
      </c>
    </row>
    <row r="7" spans="1:20" ht="16.5" thickBot="1" x14ac:dyDescent="0.3">
      <c r="A7" s="26"/>
      <c r="O7" s="27"/>
      <c r="T7" s="27" t="s">
        <v>2</v>
      </c>
    </row>
    <row r="8" spans="1:20" ht="16.5" thickBot="1" x14ac:dyDescent="0.3">
      <c r="A8" s="10" t="s">
        <v>3</v>
      </c>
      <c r="B8" s="11">
        <v>2002</v>
      </c>
      <c r="C8" s="11">
        <v>2003</v>
      </c>
      <c r="D8" s="11">
        <v>2004</v>
      </c>
      <c r="E8" s="11">
        <v>2005</v>
      </c>
      <c r="F8" s="11">
        <v>2006</v>
      </c>
      <c r="G8" s="11">
        <v>2007</v>
      </c>
      <c r="H8" s="11">
        <v>2008</v>
      </c>
      <c r="I8" s="11">
        <v>2009</v>
      </c>
      <c r="J8" s="11">
        <v>2010</v>
      </c>
      <c r="K8" s="11">
        <v>2011</v>
      </c>
      <c r="L8" s="11">
        <v>2012</v>
      </c>
      <c r="M8" s="11">
        <v>2013</v>
      </c>
      <c r="N8" s="11">
        <v>2014</v>
      </c>
      <c r="O8" s="28">
        <v>2015</v>
      </c>
      <c r="P8" s="29">
        <v>2016</v>
      </c>
      <c r="Q8" s="7">
        <v>2017</v>
      </c>
      <c r="R8" s="7">
        <v>2018</v>
      </c>
      <c r="S8" s="7">
        <v>2019</v>
      </c>
      <c r="T8" s="7">
        <v>2020</v>
      </c>
    </row>
    <row r="9" spans="1:20" x14ac:dyDescent="0.25">
      <c r="A9" s="12" t="s">
        <v>27</v>
      </c>
      <c r="B9" s="13">
        <v>47349.188448522822</v>
      </c>
      <c r="C9" s="13">
        <v>55507.853168853006</v>
      </c>
      <c r="D9" s="13">
        <v>64196.446352600222</v>
      </c>
      <c r="E9" s="13">
        <v>70123.647291500878</v>
      </c>
      <c r="F9" s="13">
        <v>78646.522392301966</v>
      </c>
      <c r="G9" s="13">
        <v>89500.311540418028</v>
      </c>
      <c r="H9" s="13">
        <v>104054.18157759067</v>
      </c>
      <c r="I9" s="13">
        <v>111282.60235632141</v>
      </c>
      <c r="J9" s="13">
        <v>130469.64060694678</v>
      </c>
      <c r="K9" s="13">
        <v>146944.76573285105</v>
      </c>
      <c r="L9" s="13">
        <v>162052.2872483003</v>
      </c>
      <c r="M9" s="13">
        <v>180971.62408057167</v>
      </c>
      <c r="N9" s="13">
        <v>204832.30134384241</v>
      </c>
      <c r="O9" s="13">
        <v>209670.42140608191</v>
      </c>
      <c r="P9" s="13">
        <v>217913.09401731566</v>
      </c>
      <c r="Q9" s="13">
        <v>233947.78549211886</v>
      </c>
      <c r="R9" s="13">
        <v>247908.03423927186</v>
      </c>
      <c r="S9" s="13">
        <v>267891.28999999998</v>
      </c>
      <c r="T9" s="13">
        <v>289284.90454377962</v>
      </c>
    </row>
    <row r="10" spans="1:20" x14ac:dyDescent="0.25">
      <c r="A10" s="6" t="s">
        <v>4</v>
      </c>
      <c r="B10" s="14">
        <v>4854.7588635986995</v>
      </c>
      <c r="C10" s="14">
        <v>5888.9973928791005</v>
      </c>
      <c r="D10" s="14">
        <v>6056.0988768161997</v>
      </c>
      <c r="E10" s="14">
        <v>5878.7810810893998</v>
      </c>
      <c r="F10" s="14">
        <v>5792.085056973001</v>
      </c>
      <c r="G10" s="14">
        <v>6554.4965671590016</v>
      </c>
      <c r="H10" s="14">
        <v>8364.7340859724991</v>
      </c>
      <c r="I10" s="14">
        <v>8584.3195355050993</v>
      </c>
      <c r="J10" s="14">
        <v>8942.4017302484008</v>
      </c>
      <c r="K10" s="14">
        <v>8939.5265238851898</v>
      </c>
      <c r="L10" s="14">
        <v>8896.852547986251</v>
      </c>
      <c r="M10" s="14">
        <v>12115.97712813235</v>
      </c>
      <c r="N10" s="14">
        <v>12676.37737125754</v>
      </c>
      <c r="O10" s="14">
        <v>12485.692667226207</v>
      </c>
      <c r="P10" s="14">
        <v>15004.68635696924</v>
      </c>
      <c r="Q10" s="14">
        <v>14212.205736095792</v>
      </c>
      <c r="R10" s="14">
        <v>13671.160363727389</v>
      </c>
      <c r="S10" s="14">
        <f>SUM(S11:S13)</f>
        <v>15204.64</v>
      </c>
      <c r="T10" s="14">
        <f>SUM(T11:T13)</f>
        <v>19402.797565419922</v>
      </c>
    </row>
    <row r="11" spans="1:20" x14ac:dyDescent="0.25">
      <c r="A11" s="4" t="s">
        <v>5</v>
      </c>
      <c r="B11" s="15" t="s">
        <v>6</v>
      </c>
      <c r="C11" s="15" t="s">
        <v>6</v>
      </c>
      <c r="D11" s="15" t="s">
        <v>6</v>
      </c>
      <c r="E11" s="15" t="s">
        <v>6</v>
      </c>
      <c r="F11" s="15" t="s">
        <v>6</v>
      </c>
      <c r="G11" s="15" t="s">
        <v>6</v>
      </c>
      <c r="H11" s="15" t="s">
        <v>6</v>
      </c>
      <c r="I11" s="15" t="s">
        <v>6</v>
      </c>
      <c r="J11" s="15">
        <v>4481.7866375929007</v>
      </c>
      <c r="K11" s="15">
        <v>4179.0545281566601</v>
      </c>
      <c r="L11" s="15">
        <v>4168.7520325436799</v>
      </c>
      <c r="M11" s="15">
        <v>6284.7540535790195</v>
      </c>
      <c r="N11" s="15">
        <v>6260.85792840468</v>
      </c>
      <c r="O11" s="15">
        <v>6114.3090546495496</v>
      </c>
      <c r="P11" s="15">
        <v>8116.5177234174289</v>
      </c>
      <c r="Q11" s="15">
        <v>7064.7104169783806</v>
      </c>
      <c r="R11" s="15">
        <v>6917.9893011287195</v>
      </c>
      <c r="S11" s="15">
        <v>7528.47</v>
      </c>
      <c r="T11" s="15">
        <v>9721.9256448046908</v>
      </c>
    </row>
    <row r="12" spans="1:20" x14ac:dyDescent="0.25">
      <c r="A12" s="3" t="s">
        <v>7</v>
      </c>
      <c r="B12" s="16" t="s">
        <v>6</v>
      </c>
      <c r="C12" s="16" t="s">
        <v>6</v>
      </c>
      <c r="D12" s="16" t="s">
        <v>6</v>
      </c>
      <c r="E12" s="16" t="s">
        <v>6</v>
      </c>
      <c r="F12" s="16" t="s">
        <v>6</v>
      </c>
      <c r="G12" s="16" t="s">
        <v>6</v>
      </c>
      <c r="H12" s="16" t="s">
        <v>6</v>
      </c>
      <c r="I12" s="16" t="s">
        <v>6</v>
      </c>
      <c r="J12" s="16">
        <v>2963.7427388541796</v>
      </c>
      <c r="K12" s="16">
        <v>3079.7485797094496</v>
      </c>
      <c r="L12" s="16">
        <v>3160.5090756167801</v>
      </c>
      <c r="M12" s="16">
        <v>4049.1309605889296</v>
      </c>
      <c r="N12" s="16">
        <v>4415.8544312418499</v>
      </c>
      <c r="O12" s="16">
        <v>4368.6686235164698</v>
      </c>
      <c r="P12" s="16">
        <v>4944.1983058636597</v>
      </c>
      <c r="Q12" s="16">
        <v>4964.4930285520495</v>
      </c>
      <c r="R12" s="16">
        <v>4713.1689179758496</v>
      </c>
      <c r="S12" s="16">
        <v>5553.83</v>
      </c>
      <c r="T12" s="16">
        <v>7185.7397832373999</v>
      </c>
    </row>
    <row r="13" spans="1:20" x14ac:dyDescent="0.25">
      <c r="A13" s="4" t="s">
        <v>8</v>
      </c>
      <c r="B13" s="15" t="s">
        <v>6</v>
      </c>
      <c r="C13" s="15" t="s">
        <v>6</v>
      </c>
      <c r="D13" s="15" t="s">
        <v>6</v>
      </c>
      <c r="E13" s="15" t="s">
        <v>6</v>
      </c>
      <c r="F13" s="15" t="s">
        <v>6</v>
      </c>
      <c r="G13" s="15" t="s">
        <v>6</v>
      </c>
      <c r="H13" s="15" t="s">
        <v>6</v>
      </c>
      <c r="I13" s="15" t="s">
        <v>6</v>
      </c>
      <c r="J13" s="15">
        <v>1496.8723538013198</v>
      </c>
      <c r="K13" s="15">
        <v>1680.7234160190799</v>
      </c>
      <c r="L13" s="15">
        <v>1567.5914398257898</v>
      </c>
      <c r="M13" s="15">
        <v>1782.0921139644001</v>
      </c>
      <c r="N13" s="15">
        <v>1999.6650116110097</v>
      </c>
      <c r="O13" s="15">
        <v>2002.7149890601902</v>
      </c>
      <c r="P13" s="15">
        <v>1943.9703276881501</v>
      </c>
      <c r="Q13" s="15">
        <v>2183.00229056536</v>
      </c>
      <c r="R13" s="15">
        <v>2040.0021446228202</v>
      </c>
      <c r="S13" s="15">
        <v>2122.34</v>
      </c>
      <c r="T13" s="15">
        <v>2495.1321373778296</v>
      </c>
    </row>
    <row r="14" spans="1:20" x14ac:dyDescent="0.25">
      <c r="A14" s="6" t="s">
        <v>9</v>
      </c>
      <c r="B14" s="17">
        <f t="shared" ref="B14:P14" si="0">SUM(B15:B18)</f>
        <v>14759.218003211099</v>
      </c>
      <c r="C14" s="17">
        <f t="shared" si="0"/>
        <v>17292.723882361373</v>
      </c>
      <c r="D14" s="17">
        <f t="shared" si="0"/>
        <v>21240.360309449785</v>
      </c>
      <c r="E14" s="17">
        <f t="shared" si="0"/>
        <v>22321.015732723186</v>
      </c>
      <c r="F14" s="17">
        <f t="shared" si="0"/>
        <v>25355.323264695988</v>
      </c>
      <c r="G14" s="17">
        <f t="shared" si="0"/>
        <v>30979.327700584348</v>
      </c>
      <c r="H14" s="17">
        <f t="shared" si="0"/>
        <v>33991.287330451065</v>
      </c>
      <c r="I14" s="17">
        <f t="shared" si="0"/>
        <v>34414.768061229304</v>
      </c>
      <c r="J14" s="17">
        <f t="shared" si="0"/>
        <v>42611.872258346419</v>
      </c>
      <c r="K14" s="17">
        <f t="shared" si="0"/>
        <v>49573.572690659297</v>
      </c>
      <c r="L14" s="17">
        <f t="shared" si="0"/>
        <v>52362.594057656199</v>
      </c>
      <c r="M14" s="17">
        <f t="shared" si="0"/>
        <v>55719.1058464038</v>
      </c>
      <c r="N14" s="17">
        <f t="shared" si="0"/>
        <v>62122.645360986404</v>
      </c>
      <c r="O14" s="17">
        <f t="shared" si="0"/>
        <v>60267.844598995478</v>
      </c>
      <c r="P14" s="17">
        <f t="shared" si="0"/>
        <v>59126.499135529295</v>
      </c>
      <c r="Q14" s="17">
        <v>63230.006314432227</v>
      </c>
      <c r="R14" s="17">
        <v>66293.250070757495</v>
      </c>
      <c r="S14" s="17">
        <f>SUM(S15:S18)</f>
        <v>71166.13</v>
      </c>
      <c r="T14" s="17">
        <f>SUM(T15:T18)</f>
        <v>78132.23875567186</v>
      </c>
    </row>
    <row r="15" spans="1:20" x14ac:dyDescent="0.25">
      <c r="A15" s="4" t="s">
        <v>10</v>
      </c>
      <c r="B15" s="18">
        <v>150</v>
      </c>
      <c r="C15" s="18">
        <v>147.31296544476999</v>
      </c>
      <c r="D15" s="18">
        <v>235.11700339288993</v>
      </c>
      <c r="E15" s="18">
        <v>228.13803787189002</v>
      </c>
      <c r="F15" s="18">
        <v>204.91779119909</v>
      </c>
      <c r="G15" s="18">
        <v>250.12659321934009</v>
      </c>
      <c r="H15" s="18">
        <v>348.13373808144985</v>
      </c>
      <c r="I15" s="18">
        <v>300.49424844491006</v>
      </c>
      <c r="J15" s="18">
        <v>543.06522301005998</v>
      </c>
      <c r="K15" s="18">
        <v>641.62450348328991</v>
      </c>
      <c r="L15" s="18">
        <v>694.90242579119001</v>
      </c>
      <c r="M15" s="18">
        <v>894.52527708728007</v>
      </c>
      <c r="N15" s="18">
        <v>756.41069832922005</v>
      </c>
      <c r="O15" s="18">
        <v>783.05528656563001</v>
      </c>
      <c r="P15" s="18">
        <v>592.35439607666012</v>
      </c>
      <c r="Q15" s="18">
        <v>693.51444201237985</v>
      </c>
      <c r="R15" s="18">
        <v>688.25717810280014</v>
      </c>
      <c r="S15" s="18">
        <v>736.7</v>
      </c>
      <c r="T15" s="18">
        <v>951.00713364883995</v>
      </c>
    </row>
    <row r="16" spans="1:20" x14ac:dyDescent="0.25">
      <c r="A16" s="3" t="s">
        <v>11</v>
      </c>
      <c r="B16" s="19">
        <v>11239.388262312999</v>
      </c>
      <c r="C16" s="19">
        <v>13999.854241587002</v>
      </c>
      <c r="D16" s="19">
        <v>17255.710580162995</v>
      </c>
      <c r="E16" s="19">
        <v>18335.041353234999</v>
      </c>
      <c r="F16" s="19">
        <v>20038.262559684998</v>
      </c>
      <c r="G16" s="19">
        <v>22687.423218633005</v>
      </c>
      <c r="H16" s="19">
        <v>25954.76407344301</v>
      </c>
      <c r="I16" s="19">
        <v>24762.336102524994</v>
      </c>
      <c r="J16" s="19">
        <v>29111.204573990988</v>
      </c>
      <c r="K16" s="19">
        <v>34715.494084722959</v>
      </c>
      <c r="L16" s="19">
        <v>36774.95705008092</v>
      </c>
      <c r="M16" s="19">
        <v>39582.620412267839</v>
      </c>
      <c r="N16" s="19">
        <v>45502.704423727126</v>
      </c>
      <c r="O16" s="19">
        <v>42808.174451180254</v>
      </c>
      <c r="P16" s="19">
        <v>41441.83042400569</v>
      </c>
      <c r="Q16" s="19">
        <v>46894.362715500596</v>
      </c>
      <c r="R16" s="19">
        <v>48801.633453542861</v>
      </c>
      <c r="S16" s="19">
        <v>52620.37</v>
      </c>
      <c r="T16" s="19">
        <v>56800.185068638399</v>
      </c>
    </row>
    <row r="17" spans="1:22" x14ac:dyDescent="0.25">
      <c r="A17" s="4" t="s">
        <v>12</v>
      </c>
      <c r="B17" s="18">
        <v>515.20446397119997</v>
      </c>
      <c r="C17" s="18">
        <v>176.66349725720025</v>
      </c>
      <c r="D17" s="18">
        <v>399.13235616969968</v>
      </c>
      <c r="E17" s="18">
        <v>382.9317252843008</v>
      </c>
      <c r="F17" s="18">
        <v>1481.8773778697005</v>
      </c>
      <c r="G17" s="18">
        <v>2359.1658945987006</v>
      </c>
      <c r="H17" s="18">
        <v>2856.7166780647003</v>
      </c>
      <c r="I17" s="18">
        <v>2848.5183243288998</v>
      </c>
      <c r="J17" s="18">
        <v>3708.4804635021505</v>
      </c>
      <c r="K17" s="18">
        <v>4266.2765172639893</v>
      </c>
      <c r="L17" s="18">
        <v>3693.3594715039808</v>
      </c>
      <c r="M17" s="18">
        <v>4110.1021780840192</v>
      </c>
      <c r="N17" s="18">
        <v>4219.5312269387605</v>
      </c>
      <c r="O17" s="18">
        <v>4071.8712055674</v>
      </c>
      <c r="P17" s="18">
        <v>4453.2047427183697</v>
      </c>
      <c r="Q17" s="18">
        <v>4352.7331008110295</v>
      </c>
      <c r="R17" s="18">
        <v>4946.5489843027799</v>
      </c>
      <c r="S17" s="18">
        <v>5628.04</v>
      </c>
      <c r="T17" s="18">
        <v>6811.4396484339177</v>
      </c>
    </row>
    <row r="18" spans="1:22" x14ac:dyDescent="0.25">
      <c r="A18" s="3" t="s">
        <v>13</v>
      </c>
      <c r="B18" s="19">
        <v>2854.6252769268999</v>
      </c>
      <c r="C18" s="19">
        <v>2968.8931780724001</v>
      </c>
      <c r="D18" s="19">
        <v>3350.4003697241992</v>
      </c>
      <c r="E18" s="19">
        <v>3374.904616331999</v>
      </c>
      <c r="F18" s="19">
        <v>3630.2655359422006</v>
      </c>
      <c r="G18" s="19">
        <v>5682.6119941333009</v>
      </c>
      <c r="H18" s="19">
        <v>4831.6728408619001</v>
      </c>
      <c r="I18" s="19">
        <v>6503.4193859304996</v>
      </c>
      <c r="J18" s="19">
        <v>9249.12199784322</v>
      </c>
      <c r="K18" s="19">
        <v>9950.1775851890579</v>
      </c>
      <c r="L18" s="19">
        <v>11199.375110280109</v>
      </c>
      <c r="M18" s="19">
        <v>11131.857978964659</v>
      </c>
      <c r="N18" s="19">
        <v>11643.999011991298</v>
      </c>
      <c r="O18" s="19">
        <v>12604.743655682201</v>
      </c>
      <c r="P18" s="19">
        <v>12639.10957272857</v>
      </c>
      <c r="Q18" s="19">
        <v>11289.396056108219</v>
      </c>
      <c r="R18" s="19">
        <v>11856.810454809052</v>
      </c>
      <c r="S18" s="19">
        <v>12181.02</v>
      </c>
      <c r="T18" s="19">
        <v>13569.606904950699</v>
      </c>
    </row>
    <row r="19" spans="1:22" x14ac:dyDescent="0.25">
      <c r="A19" s="20" t="s">
        <v>14</v>
      </c>
      <c r="B19" s="21">
        <f t="shared" ref="B19:I19" si="1">SUM(B20:B29)</f>
        <v>27735.231181587493</v>
      </c>
      <c r="C19" s="21">
        <f t="shared" si="1"/>
        <v>32326.131893612543</v>
      </c>
      <c r="D19" s="21">
        <f t="shared" si="1"/>
        <v>36899.987166334242</v>
      </c>
      <c r="E19" s="21">
        <f t="shared" si="1"/>
        <v>41923.850477688306</v>
      </c>
      <c r="F19" s="21">
        <f t="shared" si="1"/>
        <v>47499.114070632997</v>
      </c>
      <c r="G19" s="21">
        <f t="shared" si="1"/>
        <v>51966.487272674698</v>
      </c>
      <c r="H19" s="21">
        <f t="shared" si="1"/>
        <v>61698.160161167107</v>
      </c>
      <c r="I19" s="21">
        <f t="shared" si="1"/>
        <v>68283.514759586993</v>
      </c>
      <c r="J19" s="21">
        <f>SUM(J20:J30)</f>
        <v>78915.366618351938</v>
      </c>
      <c r="K19" s="21">
        <f t="shared" ref="K19:P19" si="2">SUM(K20:K30)</f>
        <v>88431.666518306534</v>
      </c>
      <c r="L19" s="21">
        <f t="shared" si="2"/>
        <v>100792.84064265781</v>
      </c>
      <c r="M19" s="21">
        <f t="shared" si="2"/>
        <v>113136.5411060355</v>
      </c>
      <c r="N19" s="21">
        <f t="shared" si="2"/>
        <v>130033.27861159842</v>
      </c>
      <c r="O19" s="21">
        <f t="shared" si="2"/>
        <v>136916.88413986022</v>
      </c>
      <c r="P19" s="21">
        <f t="shared" si="2"/>
        <v>143781.90852481712</v>
      </c>
      <c r="Q19" s="21">
        <f t="shared" ref="Q19" si="3">SUM(Q20:Q30)</f>
        <v>156505.57344159082</v>
      </c>
      <c r="R19" s="21">
        <f t="shared" ref="R19" si="4">SUM(R20:R30)</f>
        <v>167943.62380478697</v>
      </c>
      <c r="S19" s="21">
        <f t="shared" ref="S19" si="5">SUM(S20:S30)</f>
        <v>181520.51</v>
      </c>
      <c r="T19" s="21">
        <f t="shared" ref="T19" si="6">SUM(T20:T30)</f>
        <v>191749.86822268786</v>
      </c>
      <c r="V19" s="30"/>
    </row>
    <row r="20" spans="1:22" x14ac:dyDescent="0.25">
      <c r="A20" s="3" t="s">
        <v>15</v>
      </c>
      <c r="B20" s="19">
        <v>3827.1507010752002</v>
      </c>
      <c r="C20" s="19">
        <v>5962.808330608601</v>
      </c>
      <c r="D20" s="19">
        <v>7146.0320371618</v>
      </c>
      <c r="E20" s="19">
        <v>9133.4570047162015</v>
      </c>
      <c r="F20" s="19">
        <v>10946.391452762402</v>
      </c>
      <c r="G20" s="19">
        <v>11275.052544233098</v>
      </c>
      <c r="H20" s="19">
        <v>15185.385117807602</v>
      </c>
      <c r="I20" s="19">
        <v>16938.079411580602</v>
      </c>
      <c r="J20" s="19">
        <v>20025.33425879728</v>
      </c>
      <c r="K20" s="19">
        <v>22507.072235264517</v>
      </c>
      <c r="L20" s="19">
        <v>26049.075145164472</v>
      </c>
      <c r="M20" s="19">
        <v>27381.161056491492</v>
      </c>
      <c r="N20" s="19">
        <v>32836.972721130536</v>
      </c>
      <c r="O20" s="19">
        <v>32971.482412429075</v>
      </c>
      <c r="P20" s="19">
        <v>33265.377927752612</v>
      </c>
      <c r="Q20" s="19">
        <v>37021.078276139924</v>
      </c>
      <c r="R20" s="19">
        <v>39871.934976056975</v>
      </c>
      <c r="S20" s="19">
        <v>43998.5</v>
      </c>
      <c r="T20" s="19">
        <v>48987.666882339414</v>
      </c>
      <c r="V20" s="30"/>
    </row>
    <row r="21" spans="1:22" x14ac:dyDescent="0.25">
      <c r="A21" s="4" t="s">
        <v>16</v>
      </c>
      <c r="B21" s="18">
        <v>1905.9824916234002</v>
      </c>
      <c r="C21" s="18">
        <v>2040.5224764998998</v>
      </c>
      <c r="D21" s="18">
        <v>2603.2418730527997</v>
      </c>
      <c r="E21" s="18">
        <v>2547.2017934639007</v>
      </c>
      <c r="F21" s="18">
        <v>2798.7193857624006</v>
      </c>
      <c r="G21" s="18">
        <v>3247.7209274478996</v>
      </c>
      <c r="H21" s="18">
        <v>3883.9541831082001</v>
      </c>
      <c r="I21" s="18">
        <v>4114.4960481211001</v>
      </c>
      <c r="J21" s="18">
        <v>5199.4456611543192</v>
      </c>
      <c r="K21" s="18">
        <v>5816.2691784096705</v>
      </c>
      <c r="L21" s="18">
        <v>6964.3478371130195</v>
      </c>
      <c r="M21" s="18">
        <v>8129.2708110139602</v>
      </c>
      <c r="N21" s="18">
        <v>8885.6000123449194</v>
      </c>
      <c r="O21" s="18">
        <v>8631.1274952017829</v>
      </c>
      <c r="P21" s="18">
        <v>9224.8714971775189</v>
      </c>
      <c r="Q21" s="18">
        <v>10872.902955895079</v>
      </c>
      <c r="R21" s="18">
        <v>11863.690905585381</v>
      </c>
      <c r="S21" s="18">
        <v>12017.46</v>
      </c>
      <c r="T21" s="18">
        <v>13210.321376781772</v>
      </c>
      <c r="V21" s="30"/>
    </row>
    <row r="22" spans="1:22" x14ac:dyDescent="0.25">
      <c r="A22" s="3" t="s">
        <v>17</v>
      </c>
      <c r="B22" s="19">
        <v>1113.9215356329998</v>
      </c>
      <c r="C22" s="19">
        <v>1089.0555875729001</v>
      </c>
      <c r="D22" s="19">
        <v>739.86301615490004</v>
      </c>
      <c r="E22" s="19">
        <v>837.01001957590006</v>
      </c>
      <c r="F22" s="19">
        <v>1169.8237891888998</v>
      </c>
      <c r="G22" s="19">
        <v>1537.8223709625001</v>
      </c>
      <c r="H22" s="19">
        <v>1834.3476544348998</v>
      </c>
      <c r="I22" s="19">
        <v>1843.7594556081999</v>
      </c>
      <c r="J22" s="19">
        <v>2217.2828125643396</v>
      </c>
      <c r="K22" s="19">
        <v>2879.2499280470001</v>
      </c>
      <c r="L22" s="19">
        <v>3988.90175075566</v>
      </c>
      <c r="M22" s="19">
        <v>3898.3930247461394</v>
      </c>
      <c r="N22" s="19">
        <v>3813.1091602804195</v>
      </c>
      <c r="O22" s="19">
        <v>4891.9815901491202</v>
      </c>
      <c r="P22" s="19">
        <v>5025.7127142358295</v>
      </c>
      <c r="Q22" s="19">
        <v>4897.341543799721</v>
      </c>
      <c r="R22" s="19">
        <v>5633.9449333958091</v>
      </c>
      <c r="S22" s="19">
        <v>6957.46</v>
      </c>
      <c r="T22" s="19">
        <v>5850.5941984066603</v>
      </c>
      <c r="V22" s="30"/>
    </row>
    <row r="23" spans="1:22" x14ac:dyDescent="0.25">
      <c r="A23" s="4" t="s">
        <v>18</v>
      </c>
      <c r="B23" s="18">
        <v>1465.7822672086997</v>
      </c>
      <c r="C23" s="18">
        <v>1754.1422408309998</v>
      </c>
      <c r="D23" s="18">
        <v>2034.3856536915</v>
      </c>
      <c r="E23" s="18">
        <v>2359.5586975521996</v>
      </c>
      <c r="F23" s="18">
        <v>2421.8793531591996</v>
      </c>
      <c r="G23" s="18">
        <v>2689.1029679800999</v>
      </c>
      <c r="H23" s="18">
        <v>2935.0820445826998</v>
      </c>
      <c r="I23" s="18">
        <v>3195.6686009078999</v>
      </c>
      <c r="J23" s="18">
        <v>3161.3834610960598</v>
      </c>
      <c r="K23" s="18">
        <v>3467.7330293017599</v>
      </c>
      <c r="L23" s="18">
        <v>3810.7727876987096</v>
      </c>
      <c r="M23" s="18">
        <v>3982.7978233942799</v>
      </c>
      <c r="N23" s="18">
        <v>5399.7973138790103</v>
      </c>
      <c r="O23" s="18">
        <v>6013.8023274433199</v>
      </c>
      <c r="P23" s="18">
        <v>5953.9655432915297</v>
      </c>
      <c r="Q23" s="18">
        <v>6480.933553031151</v>
      </c>
      <c r="R23" s="18">
        <v>7014.7536250351695</v>
      </c>
      <c r="S23" s="18">
        <v>7903.41</v>
      </c>
      <c r="T23" s="18">
        <v>9860.4376680551795</v>
      </c>
      <c r="V23" s="30"/>
    </row>
    <row r="24" spans="1:22" x14ac:dyDescent="0.25">
      <c r="A24" s="3" t="s">
        <v>19</v>
      </c>
      <c r="B24" s="19">
        <v>1938.9693962317299</v>
      </c>
      <c r="C24" s="19">
        <v>1804.5662259671499</v>
      </c>
      <c r="D24" s="19">
        <v>1994.5900448336997</v>
      </c>
      <c r="E24" s="19">
        <v>2345.7740394123002</v>
      </c>
      <c r="F24" s="19">
        <v>2717.7778829710001</v>
      </c>
      <c r="G24" s="19">
        <v>3038.2980898526998</v>
      </c>
      <c r="H24" s="19">
        <v>3126.7960809005999</v>
      </c>
      <c r="I24" s="19">
        <v>3454.0141483123998</v>
      </c>
      <c r="J24" s="19">
        <v>4186.1834781438001</v>
      </c>
      <c r="K24" s="19">
        <v>4753.5443831499597</v>
      </c>
      <c r="L24" s="19">
        <v>5432.8952554835487</v>
      </c>
      <c r="M24" s="19">
        <v>5929.6428816538701</v>
      </c>
      <c r="N24" s="19">
        <v>7203.0573953244602</v>
      </c>
      <c r="O24" s="19">
        <v>7844.0406422014494</v>
      </c>
      <c r="P24" s="19">
        <v>9048.9116477008793</v>
      </c>
      <c r="Q24" s="19">
        <v>9209.2015471942414</v>
      </c>
      <c r="R24" s="19">
        <v>9512.3938331676509</v>
      </c>
      <c r="S24" s="19">
        <v>10376.06</v>
      </c>
      <c r="T24" s="19">
        <v>10681.24669736065</v>
      </c>
      <c r="V24" s="30"/>
    </row>
    <row r="25" spans="1:22" x14ac:dyDescent="0.25">
      <c r="A25" s="4" t="s">
        <v>20</v>
      </c>
      <c r="B25" s="18">
        <v>5355.519287030761</v>
      </c>
      <c r="C25" s="18">
        <v>5801.4845889550907</v>
      </c>
      <c r="D25" s="18">
        <v>6342.8498298596405</v>
      </c>
      <c r="E25" s="18">
        <v>7219.1852613083001</v>
      </c>
      <c r="F25" s="18">
        <v>7554.9848592182907</v>
      </c>
      <c r="G25" s="18">
        <v>9070.9741891751</v>
      </c>
      <c r="H25" s="18">
        <v>9527.6343292810998</v>
      </c>
      <c r="I25" s="18">
        <v>11027.933276913398</v>
      </c>
      <c r="J25" s="18">
        <v>12445.802406004441</v>
      </c>
      <c r="K25" s="18">
        <v>14045.290900095792</v>
      </c>
      <c r="L25" s="18">
        <v>14563.51171182617</v>
      </c>
      <c r="M25" s="18">
        <v>18308.599985341611</v>
      </c>
      <c r="N25" s="18">
        <v>20960.765442658489</v>
      </c>
      <c r="O25" s="18">
        <v>21798.74768636853</v>
      </c>
      <c r="P25" s="18">
        <v>22408.884133637803</v>
      </c>
      <c r="Q25" s="18">
        <v>24443.340480005594</v>
      </c>
      <c r="R25" s="18">
        <v>25438.188370041982</v>
      </c>
      <c r="S25" s="18">
        <v>27490.9</v>
      </c>
      <c r="T25" s="18">
        <v>29585.025480759959</v>
      </c>
      <c r="V25" s="30"/>
    </row>
    <row r="26" spans="1:22" x14ac:dyDescent="0.25">
      <c r="A26" s="3" t="s">
        <v>21</v>
      </c>
      <c r="B26" s="19">
        <v>2348.8235801317996</v>
      </c>
      <c r="C26" s="19">
        <v>2614.0880213080004</v>
      </c>
      <c r="D26" s="19">
        <v>3675.4225776885005</v>
      </c>
      <c r="E26" s="19">
        <v>3501.1597096914002</v>
      </c>
      <c r="F26" s="19">
        <v>4373.8192804195996</v>
      </c>
      <c r="G26" s="19">
        <v>4037.5216420210004</v>
      </c>
      <c r="H26" s="19">
        <v>5511.5217626392996</v>
      </c>
      <c r="I26" s="19">
        <v>5959.7674714881005</v>
      </c>
      <c r="J26" s="19">
        <v>7964.7553564273903</v>
      </c>
      <c r="K26" s="19">
        <v>8422.5477997762391</v>
      </c>
      <c r="L26" s="19">
        <v>9951.9468453591107</v>
      </c>
      <c r="M26" s="19">
        <v>11204.051145112911</v>
      </c>
      <c r="N26" s="19">
        <v>12354.242074264821</v>
      </c>
      <c r="O26" s="19">
        <v>13645.02519261718</v>
      </c>
      <c r="P26" s="19">
        <v>13825.913917433967</v>
      </c>
      <c r="Q26" s="19">
        <v>14832.30869262635</v>
      </c>
      <c r="R26" s="19">
        <v>16187.82916944613</v>
      </c>
      <c r="S26" s="19">
        <v>18059.43</v>
      </c>
      <c r="T26" s="19">
        <v>19836.143664332223</v>
      </c>
      <c r="V26" s="30"/>
    </row>
    <row r="27" spans="1:22" x14ac:dyDescent="0.25">
      <c r="A27" s="4" t="s">
        <v>22</v>
      </c>
      <c r="B27" s="18">
        <v>6276.8864409508997</v>
      </c>
      <c r="C27" s="18">
        <v>7301.3662807215997</v>
      </c>
      <c r="D27" s="18">
        <v>7848.6813720297987</v>
      </c>
      <c r="E27" s="18">
        <v>9133.7930035997997</v>
      </c>
      <c r="F27" s="18">
        <v>10272.403397268299</v>
      </c>
      <c r="G27" s="18">
        <v>11695.47244677</v>
      </c>
      <c r="H27" s="18">
        <v>13777.0220338419</v>
      </c>
      <c r="I27" s="18">
        <v>15105.621621635499</v>
      </c>
      <c r="J27" s="18">
        <v>16829.600643803707</v>
      </c>
      <c r="K27" s="18">
        <v>18833.9519376055</v>
      </c>
      <c r="L27" s="18">
        <v>20787.236935933619</v>
      </c>
      <c r="M27" s="18">
        <v>24194.421409094601</v>
      </c>
      <c r="N27" s="18">
        <v>26466.111982643037</v>
      </c>
      <c r="O27" s="18">
        <v>28534.686421314502</v>
      </c>
      <c r="P27" s="18">
        <v>31433.15039382776</v>
      </c>
      <c r="Q27" s="18">
        <v>33674.35894575336</v>
      </c>
      <c r="R27" s="18">
        <v>35481.400793313245</v>
      </c>
      <c r="S27" s="18">
        <v>37682.74</v>
      </c>
      <c r="T27" s="18">
        <v>37750.478844631543</v>
      </c>
      <c r="V27" s="30"/>
    </row>
    <row r="28" spans="1:22" x14ac:dyDescent="0.25">
      <c r="A28" s="3" t="s">
        <v>23</v>
      </c>
      <c r="B28" s="19">
        <v>1752.2017023474002</v>
      </c>
      <c r="C28" s="19">
        <v>1958.9948884942999</v>
      </c>
      <c r="D28" s="19">
        <v>2347.5522175931997</v>
      </c>
      <c r="E28" s="19">
        <v>2296.6441714424</v>
      </c>
      <c r="F28" s="19">
        <v>2472.1129658815998</v>
      </c>
      <c r="G28" s="19">
        <v>2684.5384846581001</v>
      </c>
      <c r="H28" s="19">
        <v>2861.2790112430002</v>
      </c>
      <c r="I28" s="19">
        <v>3177.5879450066004</v>
      </c>
      <c r="J28" s="19">
        <v>3396.93947641964</v>
      </c>
      <c r="K28" s="19">
        <v>3841.5471205645199</v>
      </c>
      <c r="L28" s="19">
        <v>4932.93325484869</v>
      </c>
      <c r="M28" s="19">
        <v>5367.8737490097101</v>
      </c>
      <c r="N28" s="19">
        <v>6328.0831608474882</v>
      </c>
      <c r="O28" s="19">
        <v>6783.5443535246104</v>
      </c>
      <c r="P28" s="19">
        <v>7282.2887898688996</v>
      </c>
      <c r="Q28" s="19">
        <v>8000.2243941349298</v>
      </c>
      <c r="R28" s="19">
        <v>8928.9684532213778</v>
      </c>
      <c r="S28" s="19">
        <v>8811.85</v>
      </c>
      <c r="T28" s="19">
        <v>8562.1003468993094</v>
      </c>
      <c r="V28" s="30"/>
    </row>
    <row r="29" spans="1:22" x14ac:dyDescent="0.25">
      <c r="A29" s="4" t="s">
        <v>30</v>
      </c>
      <c r="B29" s="18">
        <v>1749.9937793546003</v>
      </c>
      <c r="C29" s="18">
        <v>1999.1032526539998</v>
      </c>
      <c r="D29" s="18">
        <v>2167.3685442684</v>
      </c>
      <c r="E29" s="18">
        <v>2550.0667769259003</v>
      </c>
      <c r="F29" s="18">
        <v>2771.2017040012997</v>
      </c>
      <c r="G29" s="18">
        <v>2689.9836095741998</v>
      </c>
      <c r="H29" s="18">
        <v>3055.1379433277998</v>
      </c>
      <c r="I29" s="18">
        <v>3466.5867800132005</v>
      </c>
      <c r="J29" s="18">
        <v>2357.82429400813</v>
      </c>
      <c r="K29" s="18">
        <v>2617.9343497577497</v>
      </c>
      <c r="L29" s="18">
        <v>2882.3003425278303</v>
      </c>
      <c r="M29" s="18">
        <v>3312.5448247619997</v>
      </c>
      <c r="N29" s="18">
        <v>3895.5984489611596</v>
      </c>
      <c r="O29" s="18">
        <v>3610.2861749717499</v>
      </c>
      <c r="P29" s="18">
        <v>3708.4286646491996</v>
      </c>
      <c r="Q29" s="18">
        <v>4164.8946676969299</v>
      </c>
      <c r="R29" s="18">
        <v>5021.2755108841293</v>
      </c>
      <c r="S29" s="18">
        <v>4932.7</v>
      </c>
      <c r="T29" s="18">
        <v>4506.5341669625304</v>
      </c>
      <c r="V29" s="30"/>
    </row>
    <row r="30" spans="1:22" ht="16.5" thickBot="1" x14ac:dyDescent="0.3">
      <c r="A30" s="3" t="s">
        <v>24</v>
      </c>
      <c r="B30" s="22"/>
      <c r="C30" s="22"/>
      <c r="D30" s="22"/>
      <c r="E30" s="22"/>
      <c r="F30" s="22"/>
      <c r="G30" s="22"/>
      <c r="H30" s="22"/>
      <c r="I30" s="22"/>
      <c r="J30" s="22">
        <v>1130.8147699328401</v>
      </c>
      <c r="K30" s="22">
        <v>1246.5256563338398</v>
      </c>
      <c r="L30" s="22">
        <v>1428.9187759470001</v>
      </c>
      <c r="M30" s="22">
        <v>1427.78439541493</v>
      </c>
      <c r="N30" s="22">
        <v>1889.9408992640801</v>
      </c>
      <c r="O30" s="22">
        <v>2192.1598436388899</v>
      </c>
      <c r="P30" s="22">
        <v>2604.4032952411198</v>
      </c>
      <c r="Q30" s="19">
        <v>2908.9883853135802</v>
      </c>
      <c r="R30" s="19">
        <v>2989.2432346391001</v>
      </c>
      <c r="S30" s="19">
        <v>3290</v>
      </c>
      <c r="T30" s="19">
        <v>2919.3188961586197</v>
      </c>
      <c r="V30" s="30"/>
    </row>
    <row r="31" spans="1:22" x14ac:dyDescent="0.25">
      <c r="A31" s="23" t="s">
        <v>28</v>
      </c>
      <c r="B31" s="24"/>
      <c r="C31" s="2"/>
      <c r="D31" s="2"/>
      <c r="E31" s="2"/>
      <c r="F31" s="2"/>
      <c r="G31" s="2"/>
      <c r="H31" s="2"/>
      <c r="I31" s="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2" x14ac:dyDescent="0.25">
      <c r="A32" s="8" t="s">
        <v>25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tab9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Ceser Zoldan</cp:lastModifiedBy>
  <cp:revision/>
  <dcterms:created xsi:type="dcterms:W3CDTF">2019-11-13T21:17:27Z</dcterms:created>
  <dcterms:modified xsi:type="dcterms:W3CDTF">2022-11-14T19:17:25Z</dcterms:modified>
</cp:coreProperties>
</file>