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Consumo Intermediário, segundo " sheetId="9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<sst xmlns="http://schemas.openxmlformats.org/spreadsheetml/2006/main" count="23" uniqueCount="23">
  <si>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CONTAS REGIONAIS: PRODUTO INTERNO BRUTO</t>
  </si>
  <si>
    <t>SEPLAN/SC – Produto Interno Bruto</t>
  </si>
  <si>
    <t>Tabela 7</t>
  </si>
  <si>
    <t>Consumo Intermediário, segundo os setores e subsetores de atividade econômica</t>
  </si>
  <si>
    <t>Estado de Santa Catarina  – 2010-2023</t>
  </si>
  <si>
    <t>Em milhões de reais</t>
  </si>
  <si>
    <t>Setores e subsetores de Atividade Econômica</t>
  </si>
  <si>
    <t>CONSUMO INTERMEDIÁRIO</t>
  </si>
  <si>
    <t xml:space="preserve">Agropecuária  </t>
  </si>
  <si>
    <t>Indústria</t>
  </si>
  <si>
    <t xml:space="preserve">    Indústria extrativa</t>
  </si>
  <si>
    <t xml:space="preserve">    Indústria de transformação</t>
  </si>
  <si>
    <t xml:space="preserve">    Eletricidade e gás, água, esgoto, atividades de gestão de resíduos e descontaminação</t>
  </si>
  <si>
    <t xml:space="preserve">    Construção</t>
  </si>
  <si>
    <t>Serviços</t>
  </si>
  <si>
    <t xml:space="preserve">    Comércio, manutenção e reparação de veículos automotores e motocicletas</t>
  </si>
  <si>
    <t xml:space="preserve">    Transporte, armazenagem e correio</t>
  </si>
  <si>
    <t xml:space="preserve">    Serviços de informação e comunicação</t>
  </si>
  <si>
    <t xml:space="preserve">    Atividades financeiras, de seguros e serviços relacionados</t>
  </si>
  <si>
    <t xml:space="preserve">    Atividades imobiliárias</t>
  </si>
  <si>
    <t xml:space="preserve">   Administração, educação e saúde pública, defesa e seguridade social</t>
  </si>
  <si>
    <t xml:space="preserve">   Outros  serviços</t>
  </si>
  <si>
    <r>
      <rPr>
        <b/>
        <sz val="12"/>
        <rFont val="Calibri"/>
        <charset val="134"/>
        <scheme val="minor"/>
      </rPr>
      <t>Fonte:</t>
    </r>
    <r>
      <rPr>
        <sz val="12"/>
        <rFont val="Calibri"/>
        <charset val="134"/>
        <scheme val="minor"/>
      </rPr>
      <t xml:space="preserve"> Instituto Brasileiro de Geografia e Estatística – IBGE; Secretaria de Estado do Planejamento - SEPLAN/SC.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</si>
</sst>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(* #,##0_);_(* \(#,##0\);_(* &quot;-&quot;??_);_(@_)"/>
    <numFmt numFmtId="181" formatCode="_-* #,##0_-;\-* #,##0_-;_-* &quot;-&quot;??_-;_-@_-"/>
  </numFmts>
  <fonts count="2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 tint="-0.1499679555650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80" fontId="1" fillId="2" borderId="0" xfId="0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1" fontId="3" fillId="3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81" fontId="1" fillId="4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81" fontId="1" fillId="2" borderId="0" xfId="1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2" borderId="5" xfId="0" applyFont="1" applyFill="1" applyBorder="1"/>
    <xf numFmtId="0" fontId="1" fillId="2" borderId="5" xfId="0" applyFont="1" applyFill="1" applyBorder="1"/>
    <xf numFmtId="0" fontId="1" fillId="2" borderId="0" xfId="0" applyFont="1" applyFill="1" applyAlignment="1">
      <alignment horizontal="right"/>
    </xf>
    <xf numFmtId="1" fontId="3" fillId="3" borderId="2" xfId="0" applyNumberFormat="1" applyFont="1" applyFill="1" applyBorder="1" applyAlignment="1" quotePrefix="1">
      <alignment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Vírgula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Zoltan\Downloads\Tabela26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F30">
            <v>128073.062730571</v>
          </cell>
        </row>
      </sheetData>
      <sheetData sheetId="7">
        <row r="30">
          <cell r="F30">
            <v>9661.68427276356</v>
          </cell>
        </row>
      </sheetData>
      <sheetData sheetId="8">
        <row r="30">
          <cell r="F30">
            <v>17826.0565467118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A5" sqref="A5"/>
    </sheetView>
  </sheetViews>
  <sheetFormatPr defaultColWidth="9.18095238095238" defaultRowHeight="15.75"/>
  <cols>
    <col min="1" max="1" width="79" style="1" customWidth="1"/>
    <col min="2" max="15" width="12.6285714285714" style="1" customWidth="1"/>
    <col min="16" max="16384" width="9.18095238095238" style="1"/>
  </cols>
  <sheetData>
    <row r="1" ht="15" customHeight="1" spans="1:1">
      <c r="A1" s="2"/>
    </row>
    <row r="2" ht="15" customHeight="1" spans="1:15">
      <c r="A2" s="3" t="s">
        <v>0</v>
      </c>
      <c r="L2" s="18"/>
      <c r="O2" s="18" t="s">
        <v>1</v>
      </c>
    </row>
    <row r="3" ht="15" customHeight="1" spans="1:1">
      <c r="A3" s="3"/>
    </row>
    <row r="4" ht="15" customHeight="1" spans="1:12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5" customHeight="1" spans="1:14">
      <c r="A5" s="3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15" customHeight="1" spans="1:13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15" customHeight="1" spans="1:15">
      <c r="A7" s="5"/>
      <c r="G7" s="6"/>
      <c r="O7" s="6" t="s">
        <v>5</v>
      </c>
    </row>
    <row r="8" ht="40.5" customHeight="1" spans="1:15">
      <c r="A8" s="19" t="s">
        <v>6</v>
      </c>
      <c r="B8" s="8">
        <v>2010</v>
      </c>
      <c r="C8" s="8">
        <v>2011</v>
      </c>
      <c r="D8" s="8">
        <v>2012</v>
      </c>
      <c r="E8" s="8">
        <v>2013</v>
      </c>
      <c r="F8" s="8">
        <v>2014</v>
      </c>
      <c r="G8" s="8">
        <v>2015</v>
      </c>
      <c r="H8" s="9">
        <v>2016</v>
      </c>
      <c r="I8" s="8">
        <v>2017</v>
      </c>
      <c r="J8" s="8">
        <v>2018</v>
      </c>
      <c r="K8" s="8">
        <v>2019</v>
      </c>
      <c r="L8" s="8">
        <v>2020</v>
      </c>
      <c r="M8" s="8">
        <v>2021</v>
      </c>
      <c r="N8" s="8">
        <v>2022</v>
      </c>
      <c r="O8" s="8">
        <v>2023</v>
      </c>
    </row>
    <row r="9" ht="20.15" customHeight="1" spans="1:15">
      <c r="A9" s="10" t="s">
        <v>7</v>
      </c>
      <c r="B9" s="11">
        <v>128333.564731989</v>
      </c>
      <c r="C9" s="11">
        <v>142567.708238036</v>
      </c>
      <c r="D9" s="11">
        <v>161592.732484264</v>
      </c>
      <c r="E9" s="11">
        <v>176782.401826516</v>
      </c>
      <c r="F9" s="11">
        <v>200976.385202545</v>
      </c>
      <c r="G9" s="11">
        <v>209607.482616862</v>
      </c>
      <c r="H9" s="11">
        <v>216263.057706274</v>
      </c>
      <c r="I9" s="11">
        <v>232803.896557652</v>
      </c>
      <c r="J9" s="11">
        <v>261430.71254602</v>
      </c>
      <c r="K9" s="11">
        <v>291358.77</v>
      </c>
      <c r="L9" s="11">
        <v>322172.913363979</v>
      </c>
      <c r="M9" s="11">
        <v>452932.732358102</v>
      </c>
      <c r="N9" s="11">
        <v>502719.573294505</v>
      </c>
      <c r="O9" s="11">
        <v>496906.476939154</v>
      </c>
    </row>
    <row r="10" ht="20.15" customHeight="1" spans="1:15">
      <c r="A10" s="12" t="s">
        <v>8</v>
      </c>
      <c r="B10" s="13">
        <v>5406.87921003176</v>
      </c>
      <c r="C10" s="13">
        <v>6281.29492097385</v>
      </c>
      <c r="D10" s="13">
        <v>6671.56376075254</v>
      </c>
      <c r="E10" s="13">
        <v>6955.90434806337</v>
      </c>
      <c r="F10" s="13">
        <v>7530.92690983486</v>
      </c>
      <c r="G10" s="13">
        <v>8678.3646198992</v>
      </c>
      <c r="H10" s="13">
        <v>9391.43955467877</v>
      </c>
      <c r="I10" s="13">
        <v>9675.74549952599</v>
      </c>
      <c r="J10" s="13">
        <v>10182.9119967765</v>
      </c>
      <c r="K10" s="13">
        <v>10668.2063509968</v>
      </c>
      <c r="L10" s="13">
        <v>12483.8462523773</v>
      </c>
      <c r="M10" s="13">
        <v>17286.5091686861</v>
      </c>
      <c r="N10" s="13">
        <v>22484.5613858358</v>
      </c>
      <c r="O10" s="13">
        <v>20088.0858964973</v>
      </c>
    </row>
    <row r="11" ht="20.15" customHeight="1" spans="1:15">
      <c r="A11" s="12" t="s">
        <v>9</v>
      </c>
      <c r="B11" s="11">
        <v>83745.234227166</v>
      </c>
      <c r="C11" s="11">
        <v>91613.2662821635</v>
      </c>
      <c r="D11" s="11">
        <v>103376.232544823</v>
      </c>
      <c r="E11" s="11">
        <v>112839.951626581</v>
      </c>
      <c r="F11" s="11">
        <v>126308.830822447</v>
      </c>
      <c r="G11" s="11">
        <v>128831.544149572</v>
      </c>
      <c r="H11" s="11">
        <v>131900.605277502</v>
      </c>
      <c r="I11" s="11">
        <v>140340.121815213</v>
      </c>
      <c r="J11" s="11">
        <v>156806.437908863</v>
      </c>
      <c r="K11" s="11">
        <v>172940.88</v>
      </c>
      <c r="L11" s="11">
        <v>203232.507529104</v>
      </c>
      <c r="M11" s="11">
        <v>294440.498495021</v>
      </c>
      <c r="N11" s="11">
        <v>315177</v>
      </c>
      <c r="O11" s="11">
        <f>SUM(O12:O15)</f>
        <v>302712.406358164</v>
      </c>
    </row>
    <row r="12" ht="20.15" customHeight="1" spans="1:15">
      <c r="A12" s="14" t="s">
        <v>10</v>
      </c>
      <c r="B12" s="13">
        <v>715.28262963786</v>
      </c>
      <c r="C12" s="13">
        <v>712.6448203775</v>
      </c>
      <c r="D12" s="13">
        <v>798.2832245305</v>
      </c>
      <c r="E12" s="13">
        <v>978.36567593333</v>
      </c>
      <c r="F12" s="13">
        <v>1326.07892469751</v>
      </c>
      <c r="G12" s="13">
        <v>1149.62318021794</v>
      </c>
      <c r="H12" s="13">
        <v>1105.08309537266</v>
      </c>
      <c r="I12" s="13">
        <v>1084.42526984384</v>
      </c>
      <c r="J12" s="13">
        <v>1245.63435881652</v>
      </c>
      <c r="K12" s="13">
        <v>1470.63</v>
      </c>
      <c r="L12" s="13">
        <v>1472.72312203618</v>
      </c>
      <c r="M12" s="13">
        <v>2094.23687872698</v>
      </c>
      <c r="N12" s="13">
        <v>2380.19</v>
      </c>
      <c r="O12" s="13">
        <v>2718.68174869412</v>
      </c>
    </row>
    <row r="13" ht="20.15" customHeight="1" spans="1:15">
      <c r="A13" s="15" t="s">
        <v>11</v>
      </c>
      <c r="B13" s="11">
        <v>67034.1259637076</v>
      </c>
      <c r="C13" s="11">
        <v>73610.7836870416</v>
      </c>
      <c r="D13" s="11">
        <v>81920.4900010744</v>
      </c>
      <c r="E13" s="11">
        <v>91056.9614894624</v>
      </c>
      <c r="F13" s="11">
        <v>100091.808548562</v>
      </c>
      <c r="G13" s="11">
        <v>102185.804108895</v>
      </c>
      <c r="H13" s="11">
        <v>106188.892383653</v>
      </c>
      <c r="I13" s="11">
        <v>110389.382730184</v>
      </c>
      <c r="J13" s="11">
        <f>[1]Tabela26.6!$F$30</f>
        <v>128073.062730571</v>
      </c>
      <c r="K13" s="11">
        <v>142188.3</v>
      </c>
      <c r="L13" s="11">
        <v>170090.364777815</v>
      </c>
      <c r="M13" s="11">
        <v>248415.663388502</v>
      </c>
      <c r="N13" s="11">
        <v>264704.9</v>
      </c>
      <c r="O13" s="11">
        <v>253175.252151998</v>
      </c>
    </row>
    <row r="14" ht="20.15" customHeight="1" spans="1:15">
      <c r="A14" s="14" t="s">
        <v>12</v>
      </c>
      <c r="B14" s="13">
        <v>4503.57605832533</v>
      </c>
      <c r="C14" s="13">
        <v>4689.78965223269</v>
      </c>
      <c r="D14" s="13">
        <v>5788.04381263505</v>
      </c>
      <c r="E14" s="13">
        <v>5798.37955188457</v>
      </c>
      <c r="F14" s="13">
        <v>7813.9054779058</v>
      </c>
      <c r="G14" s="13">
        <v>8250.80288584654</v>
      </c>
      <c r="H14" s="13">
        <v>7504.02408306232</v>
      </c>
      <c r="I14" s="13">
        <v>8983.10541534968</v>
      </c>
      <c r="J14" s="13">
        <f>[1]Tabela26.7!$F$30</f>
        <v>9661.68427276356</v>
      </c>
      <c r="K14" s="13">
        <v>10010.75</v>
      </c>
      <c r="L14" s="13">
        <v>10513.0124628898</v>
      </c>
      <c r="M14" s="13">
        <v>15854.308856622</v>
      </c>
      <c r="N14" s="13">
        <v>16348.463924534</v>
      </c>
      <c r="O14" s="13">
        <v>15590.388187038</v>
      </c>
    </row>
    <row r="15" ht="20.15" customHeight="1" spans="1:15">
      <c r="A15" s="14" t="s">
        <v>13</v>
      </c>
      <c r="B15" s="11">
        <v>11492.2495754952</v>
      </c>
      <c r="C15" s="11">
        <v>12600.0481225117</v>
      </c>
      <c r="D15" s="11">
        <v>14869.4155065829</v>
      </c>
      <c r="E15" s="11">
        <v>15006.2449093008</v>
      </c>
      <c r="F15" s="11">
        <v>17077.0378712811</v>
      </c>
      <c r="G15" s="11">
        <v>17245.3139746128</v>
      </c>
      <c r="H15" s="11">
        <v>17102.6057154137</v>
      </c>
      <c r="I15" s="11">
        <v>19883.2083998358</v>
      </c>
      <c r="J15" s="11">
        <f>[1]Tabela26.8!$F$30</f>
        <v>17826.0565467118</v>
      </c>
      <c r="K15" s="11">
        <v>19271.2</v>
      </c>
      <c r="L15" s="11">
        <v>21156.4071663636</v>
      </c>
      <c r="M15" s="11">
        <v>28076.2893711705</v>
      </c>
      <c r="N15" s="11">
        <v>31743.4990858566</v>
      </c>
      <c r="O15" s="11">
        <v>31228.0842704337</v>
      </c>
    </row>
    <row r="16" ht="20.15" customHeight="1" spans="1:15">
      <c r="A16" s="12" t="s">
        <v>14</v>
      </c>
      <c r="B16" s="13">
        <f t="shared" ref="B16:I16" si="0">SUM(B17:B23)</f>
        <v>39181.4512947911</v>
      </c>
      <c r="C16" s="13">
        <f t="shared" si="0"/>
        <v>44673.1470348989</v>
      </c>
      <c r="D16" s="13">
        <f t="shared" si="0"/>
        <v>51544.9361786881</v>
      </c>
      <c r="E16" s="13">
        <f t="shared" si="0"/>
        <v>56986.5458518714</v>
      </c>
      <c r="F16" s="13">
        <f t="shared" si="0"/>
        <v>67136.6274702636</v>
      </c>
      <c r="G16" s="13">
        <f t="shared" si="0"/>
        <v>72097.5738473908</v>
      </c>
      <c r="H16" s="13">
        <f t="shared" si="0"/>
        <v>74971.0128740938</v>
      </c>
      <c r="I16" s="13">
        <f t="shared" si="0"/>
        <v>82788.3585178461</v>
      </c>
      <c r="J16" s="13">
        <v>94441.3626403803</v>
      </c>
      <c r="K16" s="13">
        <f>SUM(K17:K23)</f>
        <v>107749.695505933</v>
      </c>
      <c r="L16" s="13">
        <f>SUM(L17:L23)</f>
        <v>106456.559582498</v>
      </c>
      <c r="M16" s="13">
        <f>SUM(M17:M23)</f>
        <v>141205.724694395</v>
      </c>
      <c r="N16" s="13">
        <v>165058</v>
      </c>
      <c r="O16" s="13">
        <f>SUM(O17:O23)</f>
        <v>174105.984684492</v>
      </c>
    </row>
    <row r="17" ht="20.15" customHeight="1" spans="1:15">
      <c r="A17" s="15" t="s">
        <v>15</v>
      </c>
      <c r="B17" s="11">
        <v>9636.4148165557</v>
      </c>
      <c r="C17" s="11">
        <v>11392.7022810822</v>
      </c>
      <c r="D17" s="11">
        <v>13266.2351514936</v>
      </c>
      <c r="E17" s="11">
        <v>15777.4038923202</v>
      </c>
      <c r="F17" s="11">
        <v>17780.9451510345</v>
      </c>
      <c r="G17" s="11">
        <v>20489.45432917</v>
      </c>
      <c r="H17" s="11">
        <v>21221.018105419</v>
      </c>
      <c r="I17" s="11">
        <v>24059.5177059404</v>
      </c>
      <c r="J17" s="11">
        <v>26716.9066116252</v>
      </c>
      <c r="K17" s="11">
        <v>32395.41</v>
      </c>
      <c r="L17" s="11">
        <v>34761.8501374018</v>
      </c>
      <c r="M17" s="11">
        <v>48471.8633931417</v>
      </c>
      <c r="N17" s="11">
        <v>49717.6905883983</v>
      </c>
      <c r="O17" s="11">
        <v>51428.219108274</v>
      </c>
    </row>
    <row r="18" ht="20.15" customHeight="1" spans="1:15">
      <c r="A18" s="14" t="s">
        <v>16</v>
      </c>
      <c r="B18" s="13">
        <v>7354.19259123375</v>
      </c>
      <c r="C18" s="13">
        <v>7765.8411728434</v>
      </c>
      <c r="D18" s="13">
        <v>9056.91922882876</v>
      </c>
      <c r="E18" s="13">
        <v>10065.1465926959</v>
      </c>
      <c r="F18" s="13">
        <v>12198.391518865</v>
      </c>
      <c r="G18" s="13">
        <v>12621.696122071</v>
      </c>
      <c r="H18" s="13">
        <v>13015.3501031871</v>
      </c>
      <c r="I18" s="13">
        <v>15703.4505369116</v>
      </c>
      <c r="J18" s="13">
        <v>19428.1419991867</v>
      </c>
      <c r="K18" s="13">
        <v>20723.69</v>
      </c>
      <c r="L18" s="13">
        <v>18245.8856957501</v>
      </c>
      <c r="M18" s="13">
        <v>25595.5434319532</v>
      </c>
      <c r="N18" s="13">
        <v>34171.1972760271</v>
      </c>
      <c r="O18" s="13">
        <v>38803.5668170486</v>
      </c>
    </row>
    <row r="19" ht="20.15" customHeight="1" spans="1:15">
      <c r="A19" s="15" t="s">
        <v>17</v>
      </c>
      <c r="B19" s="11">
        <v>2271.72889166809</v>
      </c>
      <c r="C19" s="11">
        <v>2628.13785841516</v>
      </c>
      <c r="D19" s="11">
        <v>3403.82038670026</v>
      </c>
      <c r="E19" s="11">
        <v>3065.59242530843</v>
      </c>
      <c r="F19" s="11">
        <v>4522.03587851521</v>
      </c>
      <c r="G19" s="11">
        <v>4859.63579696222</v>
      </c>
      <c r="H19" s="11">
        <v>4891.38207480277</v>
      </c>
      <c r="I19" s="11">
        <v>5243.71144566375</v>
      </c>
      <c r="J19" s="11">
        <v>5431.90341226836</v>
      </c>
      <c r="K19" s="11">
        <v>6413.51</v>
      </c>
      <c r="L19" s="11">
        <v>5870.01883474738</v>
      </c>
      <c r="M19" s="11">
        <v>7678.21366092891</v>
      </c>
      <c r="N19" s="11">
        <v>9980.07896682325</v>
      </c>
      <c r="O19" s="11">
        <v>8982.27286957412</v>
      </c>
    </row>
    <row r="20" ht="20.15" customHeight="1" spans="1:15">
      <c r="A20" s="14" t="s">
        <v>18</v>
      </c>
      <c r="B20" s="13">
        <v>2732.96707987029</v>
      </c>
      <c r="C20" s="13">
        <v>3339.66390706371</v>
      </c>
      <c r="D20" s="13">
        <v>3661.93378373069</v>
      </c>
      <c r="E20" s="13">
        <v>4110.8678529343</v>
      </c>
      <c r="F20" s="13">
        <v>4710.35433574525</v>
      </c>
      <c r="G20" s="13">
        <v>5067.49607879511</v>
      </c>
      <c r="H20" s="13">
        <v>5163.74805864151</v>
      </c>
      <c r="I20" s="13">
        <v>5214.33249882909</v>
      </c>
      <c r="J20" s="13">
        <v>5679.55201639819</v>
      </c>
      <c r="K20" s="13">
        <v>5904.67</v>
      </c>
      <c r="L20" s="13">
        <v>6292.6177148265</v>
      </c>
      <c r="M20" s="13">
        <v>7467.70734563593</v>
      </c>
      <c r="N20" s="13">
        <v>7597.98483406293</v>
      </c>
      <c r="O20" s="13">
        <v>8868.06291530705</v>
      </c>
    </row>
    <row r="21" ht="20.15" customHeight="1" spans="1:15">
      <c r="A21" s="15" t="s">
        <v>19</v>
      </c>
      <c r="B21" s="11">
        <v>977.55689193552</v>
      </c>
      <c r="C21" s="11">
        <v>1324.4189073165</v>
      </c>
      <c r="D21" s="11">
        <v>1369.01693432979</v>
      </c>
      <c r="E21" s="11">
        <v>1494.05939291468</v>
      </c>
      <c r="F21" s="11">
        <v>1946.34963269715</v>
      </c>
      <c r="G21" s="11">
        <v>2274.21064047088</v>
      </c>
      <c r="H21" s="11">
        <v>2205.41013128898</v>
      </c>
      <c r="I21" s="11">
        <v>2130.44710741176</v>
      </c>
      <c r="J21" s="11">
        <v>2293.15996370712</v>
      </c>
      <c r="K21" s="11">
        <v>2411.63</v>
      </c>
      <c r="L21" s="11">
        <v>2633.3209232921</v>
      </c>
      <c r="M21" s="11">
        <v>3233.603418749</v>
      </c>
      <c r="N21" s="11">
        <v>3615.5207585937</v>
      </c>
      <c r="O21" s="11">
        <v>4226.09031963031</v>
      </c>
    </row>
    <row r="22" ht="20.15" customHeight="1" spans="1:15">
      <c r="A22" s="14" t="s">
        <v>20</v>
      </c>
      <c r="B22" s="13">
        <v>5526.47266425603</v>
      </c>
      <c r="C22" s="13">
        <v>5987.00783644231</v>
      </c>
      <c r="D22" s="13">
        <v>6551.2802766483</v>
      </c>
      <c r="E22" s="13">
        <v>7233.1446580514</v>
      </c>
      <c r="F22" s="13">
        <v>7924.63636176531</v>
      </c>
      <c r="G22" s="13">
        <v>8399.03360736533</v>
      </c>
      <c r="H22" s="13">
        <v>9273.94757210026</v>
      </c>
      <c r="I22" s="13">
        <v>9467.93716055946</v>
      </c>
      <c r="J22" s="13">
        <v>10841.0098470846</v>
      </c>
      <c r="K22" s="13">
        <v>11518.85</v>
      </c>
      <c r="L22" s="13">
        <v>11803.015129645</v>
      </c>
      <c r="M22" s="13">
        <v>13141.347525992</v>
      </c>
      <c r="N22" s="13">
        <v>13064.786091078</v>
      </c>
      <c r="O22" s="13">
        <v>15825.2826283581</v>
      </c>
    </row>
    <row r="23" ht="20.15" customHeight="1" spans="1:15">
      <c r="A23" s="15" t="s">
        <v>21</v>
      </c>
      <c r="B23" s="11">
        <v>10682.1183592717</v>
      </c>
      <c r="C23" s="11">
        <v>12235.3750717356</v>
      </c>
      <c r="D23" s="11">
        <v>14235.7304169567</v>
      </c>
      <c r="E23" s="11">
        <v>15240.3310376465</v>
      </c>
      <c r="F23" s="11">
        <v>18053.9145916412</v>
      </c>
      <c r="G23" s="11">
        <v>18386.0472725562</v>
      </c>
      <c r="H23" s="11">
        <v>19200.1568286542</v>
      </c>
      <c r="I23" s="11">
        <v>20968.9620625301</v>
      </c>
      <c r="J23" s="11">
        <v>24050.68879011</v>
      </c>
      <c r="K23" s="11">
        <v>28381.9355059328</v>
      </c>
      <c r="L23" s="11">
        <v>26849.8511468348</v>
      </c>
      <c r="M23" s="11">
        <v>35617.4459179941</v>
      </c>
      <c r="N23" s="11">
        <v>46910.6798105063</v>
      </c>
      <c r="O23" s="11">
        <v>45972.4900263002</v>
      </c>
    </row>
    <row r="24" ht="15" customHeight="1" spans="1:1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15" customHeight="1"/>
    <row r="26" ht="15" customHeight="1"/>
    <row r="27" spans="2: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9" ht="20.15" customHeight="1" spans="2: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Consumo Intermediário, segundo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jean.rosier</cp:lastModifiedBy>
  <dcterms:created xsi:type="dcterms:W3CDTF">2025-10-28T19:18:00Z</dcterms:created>
  <dcterms:modified xsi:type="dcterms:W3CDTF">2025-11-13T20:06:15Z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DB53C7FBDD7E47C58DDEAD466B217720_13</vt:lpwstr>
  </property>
  <property fmtid="{D5CDD505-2E9C-101B-9397-08002B2CF9AE}" pid="3" name="KSOProductBuildVer">
    <vt:lpwstr>1046-12.2.0.23155</vt:lpwstr>
  </property>
</Properties>
</file>