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Valor Bruto da Produção, segund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<sst xmlns="http://schemas.openxmlformats.org/spreadsheetml/2006/main" count="24" uniqueCount="24">
  <si>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CONTAS REGIONAIS: PRODUTO INTERNO BRUTO</t>
  </si>
  <si>
    <t>SEPLAN/SC – Produto Interno Bruto</t>
  </si>
  <si>
    <t>Tabela 6</t>
  </si>
  <si>
    <t>Valor Bruto da Produção, segundo os setores e subsetores de atividade econômica</t>
  </si>
  <si>
    <t>Estado de Santa Catarina  – 2010-2023</t>
  </si>
  <si>
    <t>Em milhões de reais</t>
  </si>
  <si>
    <t>Setores e subsetores de Atividade Econômica</t>
  </si>
  <si>
    <t>VALOR BRUTO DA PRODUÇÃO</t>
  </si>
  <si>
    <t>Agropecuária</t>
  </si>
  <si>
    <t>Indústria</t>
  </si>
  <si>
    <t xml:space="preserve">      Indústria extrativa</t>
  </si>
  <si>
    <t xml:space="preserve">      Indústria de transformação</t>
  </si>
  <si>
    <t xml:space="preserve">      Eletricidade e gás, água, esgoto, atividades de gestão de resíduos e descontaminação</t>
  </si>
  <si>
    <t xml:space="preserve">      Construção</t>
  </si>
  <si>
    <t>Serviços</t>
  </si>
  <si>
    <t xml:space="preserve">     Comércio, manutenção e reparação de veículos automotores e motocicletas</t>
  </si>
  <si>
    <t xml:space="preserve">     Transporte, armazenagem e correio</t>
  </si>
  <si>
    <t xml:space="preserve">     Serviços de informação e comunicação</t>
  </si>
  <si>
    <t xml:space="preserve">     Atividades financeiras, de seguros e serviços relacionados</t>
  </si>
  <si>
    <t xml:space="preserve">     Atividades imobiliárias</t>
  </si>
  <si>
    <t xml:space="preserve">    Administração, educação e saúde pública, defesa e seguridade social</t>
  </si>
  <si>
    <t xml:space="preserve">    Outros  serviços </t>
  </si>
  <si>
    <r>
      <rPr>
        <b/>
        <sz val="12"/>
        <rFont val="Calibri"/>
        <charset val="134"/>
        <scheme val="minor"/>
      </rPr>
      <t>Fonte:</t>
    </r>
    <r>
      <rPr>
        <sz val="12"/>
        <rFont val="Calibri"/>
        <charset val="134"/>
        <scheme val="minor"/>
      </rPr>
      <t xml:space="preserve"> Instituto Brasileiro de Geografia e Estatística – IBGE; Secretaria de Estado do Planejamento - SEPLAN/SC.</t>
    </r>
  </si>
  <si>
    <t>(...) Dados não disponíveis.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</si>
</sst>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_-;\-* #,##0_-;_-* &quot;-&quot;??_-;_-@_-"/>
  </numFmts>
  <fonts count="26">
    <font>
      <sz val="11"/>
      <color theme="1"/>
      <name val="Calibri"/>
      <charset val="134"/>
      <scheme val="minor"/>
    </font>
    <font>
      <sz val="12"/>
      <color theme="1" tint="0.249977111117893"/>
      <name val="Calibri"/>
      <charset val="134"/>
      <scheme val="minor"/>
    </font>
    <font>
      <b/>
      <sz val="12"/>
      <name val="Calibri"/>
      <charset val="134"/>
      <scheme val="minor"/>
    </font>
    <font>
      <sz val="12"/>
      <name val="Calibri"/>
      <charset val="134"/>
      <scheme val="minor"/>
    </font>
    <font>
      <i/>
      <sz val="12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 tint="-0.1499679555650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80" fontId="3" fillId="2" borderId="0" xfId="0" applyNumberFormat="1" applyFont="1" applyFill="1"/>
    <xf numFmtId="1" fontId="5" fillId="3" borderId="1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80" fontId="2" fillId="4" borderId="0" xfId="1" applyNumberFormat="1" applyFont="1" applyFill="1" applyAlignment="1">
      <alignment vertical="center"/>
    </xf>
    <xf numFmtId="180" fontId="2" fillId="2" borderId="0" xfId="1" applyNumberFormat="1" applyFont="1" applyFill="1" applyAlignment="1">
      <alignment vertical="center"/>
    </xf>
    <xf numFmtId="180" fontId="3" fillId="2" borderId="0" xfId="1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80" fontId="3" fillId="4" borderId="0" xfId="1" applyNumberFormat="1" applyFont="1" applyFill="1" applyAlignment="1">
      <alignment vertical="center"/>
    </xf>
    <xf numFmtId="0" fontId="2" fillId="2" borderId="4" xfId="0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horizontal="right"/>
    </xf>
    <xf numFmtId="1" fontId="5" fillId="3" borderId="1" xfId="0" applyNumberFormat="1" applyFont="1" applyFill="1" applyBorder="1" applyAlignment="1" quotePrefix="1">
      <alignment vertical="center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Vírgula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workbookViewId="0">
      <selection activeCell="A6" sqref="A6"/>
    </sheetView>
  </sheetViews>
  <sheetFormatPr defaultColWidth="9.18095238095238" defaultRowHeight="15.75"/>
  <cols>
    <col min="1" max="1" width="79.2666666666667" style="3" customWidth="1"/>
    <col min="2" max="15" width="10.3619047619048" style="3" customWidth="1"/>
    <col min="16" max="16384" width="9.18095238095238" style="3"/>
  </cols>
  <sheetData>
    <row r="1" ht="15" customHeight="1" spans="1:8">
      <c r="A1" s="4"/>
      <c r="G1" s="5"/>
      <c r="H1" s="5"/>
    </row>
    <row r="2" ht="15" customHeight="1" spans="1:1">
      <c r="A2" s="6"/>
    </row>
    <row r="3" ht="15" customHeight="1" spans="1:1">
      <c r="A3" s="7" t="s">
        <v>0</v>
      </c>
    </row>
    <row r="4" ht="15" customHeight="1" spans="1:15">
      <c r="A4" s="7"/>
      <c r="O4" s="20" t="s">
        <v>1</v>
      </c>
    </row>
    <row r="5" ht="15" customHeight="1" spans="1:14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15" customHeight="1" spans="1:1">
      <c r="A6" s="7" t="s">
        <v>3</v>
      </c>
    </row>
    <row r="7" ht="15" customHeight="1" spans="1:12">
      <c r="A7" s="7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ht="15" customHeight="1" spans="1:15">
      <c r="A8" s="6"/>
      <c r="B8" s="2"/>
      <c r="C8" s="2"/>
      <c r="D8" s="2"/>
      <c r="E8" s="2"/>
      <c r="F8" s="2"/>
      <c r="G8" s="2"/>
      <c r="H8" s="2"/>
      <c r="I8" s="2"/>
      <c r="J8" s="2"/>
      <c r="K8" s="2"/>
      <c r="O8" s="5" t="s">
        <v>5</v>
      </c>
    </row>
    <row r="9" s="1" customFormat="1" ht="40.5" customHeight="1" spans="1:15">
      <c r="A9" s="21" t="s">
        <v>6</v>
      </c>
      <c r="B9" s="10">
        <v>2010</v>
      </c>
      <c r="C9" s="10">
        <v>2011</v>
      </c>
      <c r="D9" s="10">
        <v>2012</v>
      </c>
      <c r="E9" s="10">
        <v>2013</v>
      </c>
      <c r="F9" s="10">
        <v>2014</v>
      </c>
      <c r="G9" s="10">
        <v>2015</v>
      </c>
      <c r="H9" s="11">
        <v>2016</v>
      </c>
      <c r="I9" s="10">
        <v>2017</v>
      </c>
      <c r="J9" s="10">
        <v>2018</v>
      </c>
      <c r="K9" s="10">
        <v>2019</v>
      </c>
      <c r="L9" s="10">
        <v>2020</v>
      </c>
      <c r="M9" s="10">
        <v>2021</v>
      </c>
      <c r="N9" s="10">
        <v>2022</v>
      </c>
      <c r="O9" s="10">
        <v>2023</v>
      </c>
    </row>
    <row r="10" s="2" customFormat="1" ht="20.15" customHeight="1" spans="1:15">
      <c r="A10" s="12" t="s">
        <v>7</v>
      </c>
      <c r="B10" s="13">
        <v>258803.205338936</v>
      </c>
      <c r="C10" s="13">
        <v>289512.473970887</v>
      </c>
      <c r="D10" s="13">
        <v>323645.019732564</v>
      </c>
      <c r="E10" s="13">
        <v>357754.025907088</v>
      </c>
      <c r="F10" s="13">
        <v>405808.686546387</v>
      </c>
      <c r="G10" s="13">
        <v>419277.904022944</v>
      </c>
      <c r="H10" s="13">
        <v>434176.15172359</v>
      </c>
      <c r="I10" s="13">
        <v>466751.527766445</v>
      </c>
      <c r="J10" s="13">
        <v>509338.746785292</v>
      </c>
      <c r="K10" s="13">
        <v>559250.06</v>
      </c>
      <c r="L10" s="13">
        <v>611457.817907759</v>
      </c>
      <c r="M10" s="13">
        <v>800467.611743719</v>
      </c>
      <c r="N10" s="13">
        <v>885189.342615179</v>
      </c>
      <c r="O10" s="13">
        <v>925193.050365151</v>
      </c>
    </row>
    <row r="11" s="2" customFormat="1" ht="20.15" customHeight="1" spans="1:15">
      <c r="A11" s="7" t="s">
        <v>8</v>
      </c>
      <c r="B11" s="14">
        <v>14349.2809402802</v>
      </c>
      <c r="C11" s="14">
        <v>15220.821444859</v>
      </c>
      <c r="D11" s="14">
        <v>15568.4163087388</v>
      </c>
      <c r="E11" s="14">
        <v>19071.8814761957</v>
      </c>
      <c r="F11" s="14">
        <v>20207.3042810924</v>
      </c>
      <c r="G11" s="14">
        <v>21164.0572871254</v>
      </c>
      <c r="H11" s="14">
        <v>24396.125911648</v>
      </c>
      <c r="I11" s="14">
        <v>23887.9512356218</v>
      </c>
      <c r="J11" s="14">
        <v>23854.0723605039</v>
      </c>
      <c r="K11" s="14">
        <v>25872.85</v>
      </c>
      <c r="L11" s="14">
        <v>31886.6438177972</v>
      </c>
      <c r="M11" s="14">
        <v>40719.7933779274</v>
      </c>
      <c r="N11" s="14">
        <v>45644.0174122553</v>
      </c>
      <c r="O11" s="14">
        <v>50420.1879360208</v>
      </c>
    </row>
    <row r="12" s="2" customFormat="1" ht="20.15" customHeight="1" spans="1:15">
      <c r="A12" s="12" t="s">
        <v>9</v>
      </c>
      <c r="B12" s="13">
        <v>126357.106485512</v>
      </c>
      <c r="C12" s="13">
        <v>141186.838972823</v>
      </c>
      <c r="D12" s="13">
        <v>155738.826602479</v>
      </c>
      <c r="E12" s="13">
        <v>168559.057472985</v>
      </c>
      <c r="F12" s="13">
        <v>188431.476183433</v>
      </c>
      <c r="G12" s="13">
        <v>189099.388748568</v>
      </c>
      <c r="H12" s="13">
        <v>191027.104413031</v>
      </c>
      <c r="I12" s="13">
        <v>203569.798854713</v>
      </c>
      <c r="J12" s="13">
        <v>223099.687979621</v>
      </c>
      <c r="K12" s="13">
        <v>244107.01</v>
      </c>
      <c r="L12" s="13">
        <v>281364.746284776</v>
      </c>
      <c r="M12" s="13">
        <v>389860.837179841</v>
      </c>
      <c r="N12" s="13">
        <v>424324.831316752</v>
      </c>
      <c r="O12" s="13">
        <f>SUM(O13:O16)</f>
        <v>425564.295522293</v>
      </c>
    </row>
    <row r="13" ht="20.15" customHeight="1" spans="1:15">
      <c r="A13" s="6" t="s">
        <v>10</v>
      </c>
      <c r="B13" s="15">
        <v>1258.34785264792</v>
      </c>
      <c r="C13" s="15">
        <v>1354.26932386079</v>
      </c>
      <c r="D13" s="15">
        <v>1493.18565032169</v>
      </c>
      <c r="E13" s="15">
        <v>1872.89095302061</v>
      </c>
      <c r="F13" s="15">
        <v>2082.48962302673</v>
      </c>
      <c r="G13" s="15">
        <v>1932.67846678357</v>
      </c>
      <c r="H13" s="15">
        <v>1697.43749144932</v>
      </c>
      <c r="I13" s="15">
        <v>1777.61043692309</v>
      </c>
      <c r="J13" s="15">
        <v>1933.89153691932</v>
      </c>
      <c r="K13" s="15">
        <v>2207.33</v>
      </c>
      <c r="L13" s="15">
        <v>2423.73025568502</v>
      </c>
      <c r="M13" s="15">
        <v>2898.07797075678</v>
      </c>
      <c r="N13" s="15">
        <v>3025.26</v>
      </c>
      <c r="O13" s="15">
        <v>3524.51766695441</v>
      </c>
    </row>
    <row r="14" ht="20.15" customHeight="1" spans="1:15">
      <c r="A14" s="16" t="s">
        <v>11</v>
      </c>
      <c r="B14" s="17">
        <v>96145.3305376986</v>
      </c>
      <c r="C14" s="17">
        <v>108326.277771765</v>
      </c>
      <c r="D14" s="17">
        <v>118695.447051155</v>
      </c>
      <c r="E14" s="17">
        <v>130639.58190173</v>
      </c>
      <c r="F14" s="17">
        <v>145594.512972289</v>
      </c>
      <c r="G14" s="17">
        <v>144993.978560075</v>
      </c>
      <c r="H14" s="17">
        <v>147630.722807659</v>
      </c>
      <c r="I14" s="17">
        <v>157283.745445685</v>
      </c>
      <c r="J14" s="17">
        <v>176874.696184114</v>
      </c>
      <c r="K14" s="17">
        <v>194808.67</v>
      </c>
      <c r="L14" s="17">
        <v>226890.549846453</v>
      </c>
      <c r="M14" s="17">
        <v>322840.754298579</v>
      </c>
      <c r="N14" s="17">
        <v>352113.13</v>
      </c>
      <c r="O14" s="17">
        <v>350944.611701909</v>
      </c>
    </row>
    <row r="15" ht="20.15" customHeight="1" spans="1:15">
      <c r="A15" s="6" t="s">
        <v>12</v>
      </c>
      <c r="B15" s="15">
        <v>8212.05652182748</v>
      </c>
      <c r="C15" s="15">
        <v>8956.06616949668</v>
      </c>
      <c r="D15" s="15">
        <v>9481.40328413903</v>
      </c>
      <c r="E15" s="15">
        <v>9908.48172996859</v>
      </c>
      <c r="F15" s="15">
        <v>12033.4367048446</v>
      </c>
      <c r="G15" s="15">
        <v>12322.6740914139</v>
      </c>
      <c r="H15" s="15">
        <v>11957.2288257807</v>
      </c>
      <c r="I15" s="15">
        <v>13335.8385161607</v>
      </c>
      <c r="J15" s="15">
        <v>14608.2332570663</v>
      </c>
      <c r="K15" s="15">
        <v>15638.79</v>
      </c>
      <c r="L15" s="15">
        <v>17324.4521113237</v>
      </c>
      <c r="M15" s="15">
        <v>21530.6761688994</v>
      </c>
      <c r="N15" s="15">
        <v>21240.6435535036</v>
      </c>
      <c r="O15" s="15">
        <v>22022.47627875</v>
      </c>
    </row>
    <row r="16" ht="20.15" customHeight="1" spans="1:15">
      <c r="A16" s="16" t="s">
        <v>13</v>
      </c>
      <c r="B16" s="17">
        <v>20741.3715733384</v>
      </c>
      <c r="C16" s="17">
        <v>22550.2257077007</v>
      </c>
      <c r="D16" s="17">
        <v>26068.790616863</v>
      </c>
      <c r="E16" s="17">
        <v>26138.1028882655</v>
      </c>
      <c r="F16" s="17">
        <v>28721.0368832724</v>
      </c>
      <c r="G16" s="17">
        <v>29850.057630295</v>
      </c>
      <c r="H16" s="17">
        <v>29741.7152881422</v>
      </c>
      <c r="I16" s="17">
        <v>31172.604455944</v>
      </c>
      <c r="J16" s="17">
        <v>29682.8670015209</v>
      </c>
      <c r="K16" s="17">
        <v>31452.22</v>
      </c>
      <c r="L16" s="17">
        <v>34726.0140713143</v>
      </c>
      <c r="M16" s="17">
        <v>42591.328741606</v>
      </c>
      <c r="N16" s="17">
        <v>47945.7977632485</v>
      </c>
      <c r="O16" s="17">
        <v>49072.68987468</v>
      </c>
    </row>
    <row r="17" s="2" customFormat="1" ht="20.15" customHeight="1" spans="1:15">
      <c r="A17" s="7" t="s">
        <v>14</v>
      </c>
      <c r="B17" s="14">
        <f>SUM(B18:B24)</f>
        <v>118096.817913143</v>
      </c>
      <c r="C17" s="14">
        <f t="shared" ref="C17:O17" si="0">SUM(C18:C24)</f>
        <v>133104.813553205</v>
      </c>
      <c r="D17" s="14">
        <f t="shared" si="0"/>
        <v>152337.776821346</v>
      </c>
      <c r="E17" s="14">
        <f t="shared" si="0"/>
        <v>170123.086957907</v>
      </c>
      <c r="F17" s="14">
        <f t="shared" si="0"/>
        <v>197169.906081862</v>
      </c>
      <c r="G17" s="14">
        <f t="shared" si="0"/>
        <v>209014.457987251</v>
      </c>
      <c r="H17" s="14">
        <f t="shared" si="0"/>
        <v>218752.921398911</v>
      </c>
      <c r="I17" s="14">
        <f t="shared" si="0"/>
        <v>239293.77767611</v>
      </c>
      <c r="J17" s="14">
        <f t="shared" si="0"/>
        <v>262384.986445167</v>
      </c>
      <c r="K17" s="14">
        <f t="shared" si="0"/>
        <v>289270.213045736</v>
      </c>
      <c r="L17" s="14">
        <f t="shared" si="0"/>
        <v>298206.427805186</v>
      </c>
      <c r="M17" s="14">
        <f t="shared" si="0"/>
        <v>369886.981185951</v>
      </c>
      <c r="N17" s="14">
        <f t="shared" si="0"/>
        <v>415220.494832706</v>
      </c>
      <c r="O17" s="14">
        <f t="shared" si="0"/>
        <v>449208.566906837</v>
      </c>
    </row>
    <row r="18" ht="20.15" customHeight="1" spans="1:15">
      <c r="A18" s="16" t="s">
        <v>15</v>
      </c>
      <c r="B18" s="17">
        <v>29661.749075353</v>
      </c>
      <c r="C18" s="17">
        <v>33899.7745163467</v>
      </c>
      <c r="D18" s="17">
        <v>39315.3102966581</v>
      </c>
      <c r="E18" s="17">
        <v>43158.5649488117</v>
      </c>
      <c r="F18" s="17">
        <v>50617.917872165</v>
      </c>
      <c r="G18" s="17">
        <v>53460.9367415991</v>
      </c>
      <c r="H18" s="17">
        <v>54486.3960331716</v>
      </c>
      <c r="I18" s="17">
        <v>61080.5959820804</v>
      </c>
      <c r="J18" s="17">
        <v>66588.8415876822</v>
      </c>
      <c r="K18" s="17">
        <v>76393.92</v>
      </c>
      <c r="L18" s="17">
        <v>83749.5170197412</v>
      </c>
      <c r="M18" s="17">
        <v>111512.034774679</v>
      </c>
      <c r="N18" s="17">
        <v>114811.586926631</v>
      </c>
      <c r="O18" s="17">
        <v>118731.488043574</v>
      </c>
    </row>
    <row r="19" ht="20.15" customHeight="1" spans="1:15">
      <c r="A19" s="6" t="s">
        <v>16</v>
      </c>
      <c r="B19" s="15">
        <v>12553.6382523881</v>
      </c>
      <c r="C19" s="15">
        <v>13582.1103512531</v>
      </c>
      <c r="D19" s="15">
        <v>16021.2670659418</v>
      </c>
      <c r="E19" s="15">
        <v>18194.4174037099</v>
      </c>
      <c r="F19" s="15">
        <v>21083.9915312099</v>
      </c>
      <c r="G19" s="15">
        <v>21252.8236172728</v>
      </c>
      <c r="H19" s="15">
        <v>22240.2216003646</v>
      </c>
      <c r="I19" s="15">
        <v>26576.2131297059</v>
      </c>
      <c r="J19" s="15">
        <v>31291.8329047721</v>
      </c>
      <c r="K19" s="15">
        <v>32741.15</v>
      </c>
      <c r="L19" s="15">
        <v>31456.2070725319</v>
      </c>
      <c r="M19" s="15">
        <v>43241.0457247562</v>
      </c>
      <c r="N19" s="15">
        <v>47617.9936668833</v>
      </c>
      <c r="O19" s="15">
        <v>53087.6023520324</v>
      </c>
    </row>
    <row r="20" ht="20.15" customHeight="1" spans="1:15">
      <c r="A20" s="16" t="s">
        <v>17</v>
      </c>
      <c r="B20" s="17">
        <v>5433.11235276415</v>
      </c>
      <c r="C20" s="17">
        <v>6095.87088771692</v>
      </c>
      <c r="D20" s="17">
        <v>7214.59317439897</v>
      </c>
      <c r="E20" s="17">
        <v>7048.39024870271</v>
      </c>
      <c r="F20" s="17">
        <v>9921.83319239422</v>
      </c>
      <c r="G20" s="17">
        <v>10873.4381244055</v>
      </c>
      <c r="H20" s="17">
        <v>10845.3476180943</v>
      </c>
      <c r="I20" s="17">
        <v>11724.6449986949</v>
      </c>
      <c r="J20" s="17">
        <v>12446.6570373035</v>
      </c>
      <c r="K20" s="17">
        <v>14316.92</v>
      </c>
      <c r="L20" s="17">
        <v>15730.4565028026</v>
      </c>
      <c r="M20" s="17">
        <v>18033.9160305231</v>
      </c>
      <c r="N20" s="17">
        <v>22751.8875457217</v>
      </c>
      <c r="O20" s="17">
        <v>23168.7263029107</v>
      </c>
    </row>
    <row r="21" ht="20.15" customHeight="1" spans="1:15">
      <c r="A21" s="6" t="s">
        <v>18</v>
      </c>
      <c r="B21" s="15">
        <v>6919.15055801409</v>
      </c>
      <c r="C21" s="15">
        <v>8093.20829021367</v>
      </c>
      <c r="D21" s="15">
        <v>9094.82903921424</v>
      </c>
      <c r="E21" s="15">
        <v>10040.5107345882</v>
      </c>
      <c r="F21" s="15">
        <v>11913.4117310697</v>
      </c>
      <c r="G21" s="15">
        <v>12911.5367209966</v>
      </c>
      <c r="H21" s="15">
        <v>14212.6597063424</v>
      </c>
      <c r="I21" s="15">
        <v>14423.5340460233</v>
      </c>
      <c r="J21" s="15">
        <v>15191.9458495658</v>
      </c>
      <c r="K21" s="15">
        <v>16280.73</v>
      </c>
      <c r="L21" s="15">
        <v>16973.8644121871</v>
      </c>
      <c r="M21" s="15">
        <v>18234.61809738</v>
      </c>
      <c r="N21" s="15">
        <v>20354.3097913941</v>
      </c>
      <c r="O21" s="15">
        <v>23646.321887019</v>
      </c>
    </row>
    <row r="22" ht="20.15" customHeight="1" spans="1:15">
      <c r="A22" s="16" t="s">
        <v>19</v>
      </c>
      <c r="B22" s="17">
        <v>13423.35929794</v>
      </c>
      <c r="C22" s="17">
        <v>15369.7098074123</v>
      </c>
      <c r="D22" s="17">
        <v>15932.528646156</v>
      </c>
      <c r="E22" s="17">
        <v>19802.6593782563</v>
      </c>
      <c r="F22" s="17">
        <v>22907.1150753556</v>
      </c>
      <c r="G22" s="17">
        <v>24072.9583268394</v>
      </c>
      <c r="H22" s="17">
        <v>24614.2942649268</v>
      </c>
      <c r="I22" s="17">
        <v>26573.7736671915</v>
      </c>
      <c r="J22" s="17">
        <v>27731.3483337491</v>
      </c>
      <c r="K22" s="17">
        <v>29902.53</v>
      </c>
      <c r="L22" s="17">
        <v>32218.3464040521</v>
      </c>
      <c r="M22" s="17">
        <v>37049.1161176872</v>
      </c>
      <c r="N22" s="17">
        <v>41616.0939855296</v>
      </c>
      <c r="O22" s="17">
        <v>47253.9442997338</v>
      </c>
    </row>
    <row r="23" ht="20.15" customHeight="1" spans="1:15">
      <c r="A23" s="6" t="s">
        <v>20</v>
      </c>
      <c r="B23" s="15">
        <v>22356.0733080597</v>
      </c>
      <c r="C23" s="15">
        <v>24820.9597740478</v>
      </c>
      <c r="D23" s="15">
        <v>27338.5172125819</v>
      </c>
      <c r="E23" s="15">
        <v>31427.566067146</v>
      </c>
      <c r="F23" s="15">
        <v>34390.7483444083</v>
      </c>
      <c r="G23" s="15">
        <v>36933.7200286798</v>
      </c>
      <c r="H23" s="15">
        <v>40707.097965928</v>
      </c>
      <c r="I23" s="15">
        <v>43142.2961063128</v>
      </c>
      <c r="J23" s="15">
        <v>46322.4106403978</v>
      </c>
      <c r="K23" s="15">
        <v>49201.59</v>
      </c>
      <c r="L23" s="15">
        <v>49553.4939742765</v>
      </c>
      <c r="M23" s="15">
        <v>55253.7979486577</v>
      </c>
      <c r="N23" s="15">
        <v>61243.4701219074</v>
      </c>
      <c r="O23" s="15">
        <v>70500.3041644017</v>
      </c>
    </row>
    <row r="24" ht="20.15" customHeight="1" spans="1:15">
      <c r="A24" s="16" t="s">
        <v>21</v>
      </c>
      <c r="B24" s="17">
        <v>27749.735068624</v>
      </c>
      <c r="C24" s="17">
        <v>31243.179926215</v>
      </c>
      <c r="D24" s="17">
        <v>37420.731386395</v>
      </c>
      <c r="E24" s="17">
        <v>40450.9781766922</v>
      </c>
      <c r="F24" s="17">
        <v>46334.8883352592</v>
      </c>
      <c r="G24" s="17">
        <v>49509.0444274578</v>
      </c>
      <c r="H24" s="17">
        <v>51646.9042100832</v>
      </c>
      <c r="I24" s="17">
        <v>55772.7197461016</v>
      </c>
      <c r="J24" s="17">
        <v>62811.9500916966</v>
      </c>
      <c r="K24" s="17">
        <v>70433.3730457361</v>
      </c>
      <c r="L24" s="17">
        <v>68524.5424195941</v>
      </c>
      <c r="M24" s="17">
        <v>86562.452492268</v>
      </c>
      <c r="N24" s="17">
        <v>106825.152794639</v>
      </c>
      <c r="O24" s="17">
        <v>112820.179857165</v>
      </c>
    </row>
    <row r="25" ht="15" customHeight="1" spans="1:15">
      <c r="A25" s="18" t="s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ht="15" customHeight="1" spans="1:1">
      <c r="A26" s="3" t="s">
        <v>23</v>
      </c>
    </row>
    <row r="27" ht="15" customHeight="1" spans="2:1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9" spans="2:18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ref="R29" si="1">R27-R10</f>
        <v>0</v>
      </c>
    </row>
    <row r="32" ht="20.15" customHeight="1"/>
  </sheetData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Valor Bruto da Produção, segund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Zoldan</dc:creator>
  <cp:lastModifiedBy>jean.rosier</cp:lastModifiedBy>
  <dcterms:created xsi:type="dcterms:W3CDTF">2025-10-28T19:18:00Z</dcterms:created>
  <dcterms:modified xsi:type="dcterms:W3CDTF">2025-11-13T20:03:08Z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D6B2A74901BC42498DD86AEA97D49627_13</vt:lpwstr>
  </property>
  <property fmtid="{D5CDD505-2E9C-101B-9397-08002B2CF9AE}" pid="3" name="KSOProductBuildVer">
    <vt:lpwstr>1046-12.2.0.23155</vt:lpwstr>
  </property>
</Properties>
</file>